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- CERTIFICATIONS AGREMENTS\CACES\- CONCEPTION CACES R4XX\- Documents CACES R4XX\"/>
    </mc:Choice>
  </mc:AlternateContent>
  <xr:revisionPtr revIDLastSave="0" documentId="13_ncr:1_{BCF7440A-9D19-4E89-9717-1683F2C2CCB7}" xr6:coauthVersionLast="47" xr6:coauthVersionMax="47" xr10:uidLastSave="{00000000-0000-0000-0000-000000000000}"/>
  <bookViews>
    <workbookView xWindow="-28920" yWindow="-120" windowWidth="29040" windowHeight="15720" xr2:uid="{C7E10F85-577A-4D22-9519-3EE5B2E9E942}"/>
  </bookViews>
  <sheets>
    <sheet name="Feuil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_xlnm._FilterDatabase" localSheetId="0" hidden="1">Feuil1!$D$1:$E$2138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" i="1" l="1"/>
  <c r="D2294" i="1"/>
  <c r="E2294" i="1"/>
  <c r="D2295" i="1"/>
  <c r="E2295" i="1"/>
  <c r="D2296" i="1"/>
  <c r="E2296" i="1"/>
  <c r="D2297" i="1"/>
  <c r="E2297" i="1"/>
  <c r="D2298" i="1"/>
  <c r="E2298" i="1"/>
  <c r="D2299" i="1"/>
  <c r="E2299" i="1"/>
  <c r="D2300" i="1"/>
  <c r="E2300" i="1"/>
  <c r="D2301" i="1"/>
  <c r="E2301" i="1"/>
  <c r="D2302" i="1"/>
  <c r="E2302" i="1"/>
  <c r="D2303" i="1"/>
  <c r="E2303" i="1"/>
  <c r="D2304" i="1"/>
  <c r="E2304" i="1"/>
  <c r="D2305" i="1"/>
  <c r="E2305" i="1"/>
  <c r="D2306" i="1"/>
  <c r="E2306" i="1"/>
  <c r="D2307" i="1"/>
  <c r="E2307" i="1"/>
  <c r="D2308" i="1"/>
  <c r="E2308" i="1"/>
  <c r="D2309" i="1"/>
  <c r="E2309" i="1"/>
  <c r="D2310" i="1"/>
  <c r="E2310" i="1"/>
  <c r="D2311" i="1"/>
  <c r="E2311" i="1"/>
  <c r="D2312" i="1"/>
  <c r="E2312" i="1"/>
  <c r="D2313" i="1"/>
  <c r="E2313" i="1"/>
  <c r="D2314" i="1"/>
  <c r="E2314" i="1"/>
  <c r="D2315" i="1"/>
  <c r="E2315" i="1"/>
  <c r="D2316" i="1"/>
  <c r="E2316" i="1"/>
  <c r="D2317" i="1"/>
  <c r="E2317" i="1"/>
  <c r="D2318" i="1"/>
  <c r="E2318" i="1"/>
  <c r="D2319" i="1"/>
  <c r="E2319" i="1"/>
  <c r="D2320" i="1"/>
  <c r="E2320" i="1"/>
  <c r="D2321" i="1"/>
  <c r="E2321" i="1"/>
  <c r="D2322" i="1"/>
  <c r="E2322" i="1"/>
  <c r="D2323" i="1"/>
  <c r="E2323" i="1"/>
  <c r="D2324" i="1"/>
  <c r="E2324" i="1"/>
  <c r="D2325" i="1"/>
  <c r="E2325" i="1"/>
  <c r="D2326" i="1"/>
  <c r="E2326" i="1"/>
  <c r="D2327" i="1"/>
  <c r="E2327" i="1"/>
  <c r="D2328" i="1"/>
  <c r="E2328" i="1"/>
  <c r="D2329" i="1"/>
  <c r="E2329" i="1"/>
  <c r="D2330" i="1"/>
  <c r="E2330" i="1"/>
  <c r="D2331" i="1"/>
  <c r="E2331" i="1"/>
  <c r="D2332" i="1"/>
  <c r="E2332" i="1"/>
  <c r="D2333" i="1"/>
  <c r="E2333" i="1"/>
  <c r="D2334" i="1"/>
  <c r="E2334" i="1"/>
  <c r="D2335" i="1"/>
  <c r="E2335" i="1"/>
  <c r="D2336" i="1"/>
  <c r="E2336" i="1"/>
  <c r="D2337" i="1"/>
  <c r="E2337" i="1"/>
  <c r="D2338" i="1"/>
  <c r="E2338" i="1"/>
  <c r="D2339" i="1"/>
  <c r="E2339" i="1"/>
  <c r="D2340" i="1"/>
  <c r="E2340" i="1"/>
  <c r="D2341" i="1"/>
  <c r="E2341" i="1"/>
  <c r="D2342" i="1"/>
  <c r="E2342" i="1"/>
  <c r="D2343" i="1"/>
  <c r="E2343" i="1"/>
  <c r="D2344" i="1"/>
  <c r="E2344" i="1"/>
  <c r="D2345" i="1"/>
  <c r="E2345" i="1"/>
  <c r="D2346" i="1"/>
  <c r="E2346" i="1"/>
  <c r="D2347" i="1"/>
  <c r="E2347" i="1"/>
  <c r="D2348" i="1"/>
  <c r="E2348" i="1"/>
  <c r="D2349" i="1"/>
  <c r="E2349" i="1"/>
  <c r="D2350" i="1"/>
  <c r="E2350" i="1"/>
  <c r="D2351" i="1"/>
  <c r="E2351" i="1"/>
  <c r="D2352" i="1"/>
  <c r="E2352" i="1"/>
  <c r="D2353" i="1"/>
  <c r="E2353" i="1"/>
  <c r="D2354" i="1"/>
  <c r="E2354" i="1"/>
  <c r="D2355" i="1"/>
  <c r="E2355" i="1"/>
  <c r="D2356" i="1"/>
  <c r="E2356" i="1"/>
  <c r="D2357" i="1"/>
  <c r="E2357" i="1"/>
  <c r="D2358" i="1"/>
  <c r="E2358" i="1"/>
  <c r="D2359" i="1"/>
  <c r="E2359" i="1"/>
  <c r="D2360" i="1"/>
  <c r="E2360" i="1"/>
  <c r="D2361" i="1"/>
  <c r="E2361" i="1"/>
  <c r="D2362" i="1"/>
  <c r="E2362" i="1"/>
  <c r="D2363" i="1"/>
  <c r="E2363" i="1"/>
  <c r="D2364" i="1"/>
  <c r="E2364" i="1"/>
  <c r="D2365" i="1"/>
  <c r="E2365" i="1"/>
  <c r="D2366" i="1"/>
  <c r="E2366" i="1"/>
  <c r="D2367" i="1"/>
  <c r="E2367" i="1"/>
  <c r="D2368" i="1"/>
  <c r="E2368" i="1"/>
  <c r="D2369" i="1"/>
  <c r="E2369" i="1"/>
  <c r="D2370" i="1"/>
  <c r="E2370" i="1"/>
  <c r="D2371" i="1"/>
  <c r="E2371" i="1"/>
  <c r="D2372" i="1"/>
  <c r="E2372" i="1"/>
  <c r="D2373" i="1"/>
  <c r="E2373" i="1"/>
  <c r="D2374" i="1"/>
  <c r="E2374" i="1"/>
  <c r="D2375" i="1"/>
  <c r="E2375" i="1"/>
  <c r="D2376" i="1"/>
  <c r="E2376" i="1"/>
  <c r="D2377" i="1"/>
  <c r="E2377" i="1"/>
  <c r="D2378" i="1"/>
  <c r="E2378" i="1"/>
  <c r="D2379" i="1"/>
  <c r="E2379" i="1"/>
  <c r="D2380" i="1"/>
  <c r="E2380" i="1"/>
  <c r="D2381" i="1"/>
  <c r="E2381" i="1"/>
  <c r="D2382" i="1"/>
  <c r="E2382" i="1"/>
  <c r="D2383" i="1"/>
  <c r="E2383" i="1"/>
  <c r="D2384" i="1"/>
  <c r="E2384" i="1"/>
  <c r="D2385" i="1"/>
  <c r="E2385" i="1"/>
  <c r="D2386" i="1"/>
  <c r="E2386" i="1"/>
  <c r="D2387" i="1"/>
  <c r="E2387" i="1"/>
  <c r="D2388" i="1"/>
  <c r="E2388" i="1"/>
  <c r="D2389" i="1"/>
  <c r="E2389" i="1"/>
  <c r="D2390" i="1"/>
  <c r="E2390" i="1"/>
  <c r="D2391" i="1"/>
  <c r="E2391" i="1"/>
  <c r="D2392" i="1"/>
  <c r="E2392" i="1"/>
  <c r="D2393" i="1"/>
  <c r="E2393" i="1"/>
  <c r="D2394" i="1"/>
  <c r="E2394" i="1"/>
  <c r="D2395" i="1"/>
  <c r="E2395" i="1"/>
  <c r="D2396" i="1"/>
  <c r="E2396" i="1"/>
  <c r="D2397" i="1"/>
  <c r="E2397" i="1"/>
  <c r="D2398" i="1"/>
  <c r="E2398" i="1"/>
  <c r="D2399" i="1"/>
  <c r="E2399" i="1"/>
  <c r="D2400" i="1"/>
  <c r="E2400" i="1"/>
  <c r="D2401" i="1"/>
  <c r="E2401" i="1"/>
  <c r="D2402" i="1"/>
  <c r="E2402" i="1"/>
  <c r="D2403" i="1"/>
  <c r="E2403" i="1"/>
  <c r="D2404" i="1"/>
  <c r="E2404" i="1"/>
  <c r="D2405" i="1"/>
  <c r="E2405" i="1"/>
  <c r="D2406" i="1"/>
  <c r="E2406" i="1"/>
  <c r="D2407" i="1"/>
  <c r="E2407" i="1"/>
  <c r="D2408" i="1"/>
  <c r="E2408" i="1"/>
  <c r="D2409" i="1"/>
  <c r="E2409" i="1"/>
  <c r="D2410" i="1"/>
  <c r="E2410" i="1"/>
  <c r="D2411" i="1"/>
  <c r="E2411" i="1"/>
  <c r="D2412" i="1"/>
  <c r="E2412" i="1"/>
  <c r="D2413" i="1"/>
  <c r="E2413" i="1"/>
  <c r="D2414" i="1"/>
  <c r="E2414" i="1"/>
  <c r="D2415" i="1"/>
  <c r="E2415" i="1"/>
  <c r="D2416" i="1"/>
  <c r="E2416" i="1"/>
  <c r="D2417" i="1"/>
  <c r="E2417" i="1"/>
  <c r="D2418" i="1"/>
  <c r="E2418" i="1"/>
  <c r="D2419" i="1"/>
  <c r="E2419" i="1"/>
  <c r="D2420" i="1"/>
  <c r="E2420" i="1"/>
  <c r="D2421" i="1"/>
  <c r="E2421" i="1"/>
  <c r="D2422" i="1"/>
  <c r="E2422" i="1"/>
  <c r="D2423" i="1"/>
  <c r="E2423" i="1"/>
  <c r="D2424" i="1"/>
  <c r="E2424" i="1"/>
  <c r="D2425" i="1"/>
  <c r="E2425" i="1"/>
  <c r="D2426" i="1"/>
  <c r="E2426" i="1"/>
  <c r="D2427" i="1"/>
  <c r="E2427" i="1"/>
  <c r="D2428" i="1"/>
  <c r="E2428" i="1"/>
  <c r="D2429" i="1"/>
  <c r="E2429" i="1"/>
  <c r="D2430" i="1"/>
  <c r="E2430" i="1"/>
  <c r="D2431" i="1"/>
  <c r="E2431" i="1"/>
  <c r="D2432" i="1"/>
  <c r="E2432" i="1"/>
  <c r="D2433" i="1"/>
  <c r="E2433" i="1"/>
  <c r="D2434" i="1"/>
  <c r="E2434" i="1"/>
  <c r="D2435" i="1"/>
  <c r="E2435" i="1"/>
  <c r="D2436" i="1"/>
  <c r="E2436" i="1"/>
  <c r="D2437" i="1"/>
  <c r="E2437" i="1"/>
  <c r="D2438" i="1"/>
  <c r="E2438" i="1"/>
  <c r="D2439" i="1"/>
  <c r="E2439" i="1"/>
  <c r="D2440" i="1"/>
  <c r="E2440" i="1"/>
  <c r="D2441" i="1"/>
  <c r="E2441" i="1"/>
  <c r="D2442" i="1"/>
  <c r="E2442" i="1"/>
  <c r="D2443" i="1"/>
  <c r="E2443" i="1"/>
  <c r="D2444" i="1"/>
  <c r="E2444" i="1"/>
  <c r="D2445" i="1"/>
  <c r="E2445" i="1"/>
  <c r="D2446" i="1"/>
  <c r="E2446" i="1"/>
  <c r="D2447" i="1"/>
  <c r="E2447" i="1"/>
  <c r="D2448" i="1"/>
  <c r="E2448" i="1"/>
  <c r="D2449" i="1"/>
  <c r="E2449" i="1"/>
  <c r="D2450" i="1"/>
  <c r="E2450" i="1"/>
  <c r="D2451" i="1"/>
  <c r="E2451" i="1"/>
  <c r="D2452" i="1"/>
  <c r="E2452" i="1"/>
  <c r="D2453" i="1"/>
  <c r="E2453" i="1"/>
  <c r="D2454" i="1"/>
  <c r="E2454" i="1"/>
  <c r="D2455" i="1"/>
  <c r="E2455" i="1"/>
  <c r="D2456" i="1"/>
  <c r="E2456" i="1"/>
  <c r="D2457" i="1"/>
  <c r="E2457" i="1"/>
  <c r="D2458" i="1"/>
  <c r="E2458" i="1"/>
  <c r="D2459" i="1"/>
  <c r="E2459" i="1"/>
  <c r="D2460" i="1"/>
  <c r="E2460" i="1"/>
  <c r="D2461" i="1"/>
  <c r="E2461" i="1"/>
  <c r="D2462" i="1"/>
  <c r="E2462" i="1"/>
  <c r="D2463" i="1"/>
  <c r="E2463" i="1"/>
  <c r="D2464" i="1"/>
  <c r="E2464" i="1"/>
  <c r="D2465" i="1"/>
  <c r="E2465" i="1"/>
  <c r="D2466" i="1"/>
  <c r="E2466" i="1"/>
  <c r="D2467" i="1"/>
  <c r="E2467" i="1"/>
  <c r="D2468" i="1"/>
  <c r="E2468" i="1"/>
  <c r="D2469" i="1"/>
  <c r="E2469" i="1"/>
  <c r="D2470" i="1"/>
  <c r="E2470" i="1"/>
  <c r="D2471" i="1"/>
  <c r="E2471" i="1"/>
  <c r="D2472" i="1"/>
  <c r="E2472" i="1"/>
  <c r="D2473" i="1"/>
  <c r="E2473" i="1"/>
  <c r="D2474" i="1"/>
  <c r="E2474" i="1"/>
  <c r="D2475" i="1"/>
  <c r="E2475" i="1"/>
  <c r="D2476" i="1"/>
  <c r="E2476" i="1"/>
  <c r="D2477" i="1"/>
  <c r="E2477" i="1"/>
  <c r="D2478" i="1"/>
  <c r="E2478" i="1"/>
  <c r="D2479" i="1"/>
  <c r="E2479" i="1"/>
  <c r="D2480" i="1"/>
  <c r="E2480" i="1"/>
  <c r="D2481" i="1"/>
  <c r="E2481" i="1"/>
  <c r="D2482" i="1"/>
  <c r="E2482" i="1"/>
  <c r="D2483" i="1"/>
  <c r="E2483" i="1"/>
  <c r="D2484" i="1"/>
  <c r="E2484" i="1"/>
  <c r="D2485" i="1"/>
  <c r="E2485" i="1"/>
  <c r="D2486" i="1"/>
  <c r="E2486" i="1"/>
  <c r="D2487" i="1"/>
  <c r="E2487" i="1"/>
  <c r="D2488" i="1"/>
  <c r="E2488" i="1"/>
  <c r="D2489" i="1"/>
  <c r="E2489" i="1"/>
  <c r="D2490" i="1"/>
  <c r="E2490" i="1"/>
  <c r="D2491" i="1"/>
  <c r="E2491" i="1"/>
  <c r="D2492" i="1"/>
  <c r="E2492" i="1"/>
  <c r="D2493" i="1"/>
  <c r="E2493" i="1"/>
  <c r="D2494" i="1"/>
  <c r="E2494" i="1"/>
  <c r="D2495" i="1"/>
  <c r="E2495" i="1"/>
  <c r="D2496" i="1"/>
  <c r="E2496" i="1"/>
  <c r="D2497" i="1"/>
  <c r="E2497" i="1"/>
  <c r="D2498" i="1"/>
  <c r="E2498" i="1"/>
  <c r="D2499" i="1"/>
  <c r="E2499" i="1"/>
  <c r="D2500" i="1"/>
  <c r="E2500" i="1"/>
  <c r="D2501" i="1"/>
  <c r="E2501" i="1"/>
  <c r="D2502" i="1"/>
  <c r="E2502" i="1"/>
  <c r="D2503" i="1"/>
  <c r="E2503" i="1"/>
  <c r="D2504" i="1"/>
  <c r="E2504" i="1"/>
  <c r="D2505" i="1"/>
  <c r="E2505" i="1"/>
  <c r="D2506" i="1"/>
  <c r="E2506" i="1"/>
  <c r="D2507" i="1"/>
  <c r="E2507" i="1"/>
  <c r="D2508" i="1"/>
  <c r="E2508" i="1"/>
  <c r="D2509" i="1"/>
  <c r="E2509" i="1"/>
  <c r="D2510" i="1"/>
  <c r="E2510" i="1"/>
  <c r="D2511" i="1"/>
  <c r="E2511" i="1"/>
  <c r="D2512" i="1"/>
  <c r="E2512" i="1"/>
  <c r="D2513" i="1"/>
  <c r="E2513" i="1"/>
  <c r="D2514" i="1"/>
  <c r="E2514" i="1"/>
  <c r="D2515" i="1"/>
  <c r="E2515" i="1"/>
  <c r="D2516" i="1"/>
  <c r="E2516" i="1"/>
  <c r="D2517" i="1"/>
  <c r="E2517" i="1"/>
  <c r="D2518" i="1"/>
  <c r="E2518" i="1"/>
  <c r="D2519" i="1"/>
  <c r="E2519" i="1"/>
  <c r="D2520" i="1"/>
  <c r="E2520" i="1"/>
  <c r="D2521" i="1"/>
  <c r="E2521" i="1"/>
  <c r="D2522" i="1"/>
  <c r="E2522" i="1"/>
  <c r="D2523" i="1"/>
  <c r="E2523" i="1"/>
  <c r="D2524" i="1"/>
  <c r="E2524" i="1"/>
  <c r="D2525" i="1"/>
  <c r="E2525" i="1"/>
  <c r="D2526" i="1"/>
  <c r="E2526" i="1"/>
  <c r="D2527" i="1"/>
  <c r="E2527" i="1"/>
  <c r="D2528" i="1"/>
  <c r="E2528" i="1"/>
  <c r="D2529" i="1"/>
  <c r="E2529" i="1"/>
  <c r="D2530" i="1"/>
  <c r="E2530" i="1"/>
  <c r="D2531" i="1"/>
  <c r="E2531" i="1"/>
  <c r="D2532" i="1"/>
  <c r="E2532" i="1"/>
  <c r="D2533" i="1"/>
  <c r="E2533" i="1"/>
  <c r="D2534" i="1"/>
  <c r="E2534" i="1"/>
  <c r="D2535" i="1"/>
  <c r="E2535" i="1"/>
  <c r="D2536" i="1"/>
  <c r="E2536" i="1"/>
  <c r="D2537" i="1"/>
  <c r="E2537" i="1"/>
  <c r="D2538" i="1"/>
  <c r="E2538" i="1"/>
  <c r="D2539" i="1"/>
  <c r="E2539" i="1"/>
  <c r="D2540" i="1"/>
  <c r="E2540" i="1"/>
  <c r="D2541" i="1"/>
  <c r="E2541" i="1"/>
  <c r="D2542" i="1"/>
  <c r="E2542" i="1"/>
  <c r="D2543" i="1"/>
  <c r="E2543" i="1"/>
  <c r="D2544" i="1"/>
  <c r="E2544" i="1"/>
  <c r="D2545" i="1"/>
  <c r="E2545" i="1"/>
  <c r="D2546" i="1"/>
  <c r="E2546" i="1"/>
  <c r="D2547" i="1"/>
  <c r="E2547" i="1"/>
  <c r="D2548" i="1"/>
  <c r="E2548" i="1"/>
  <c r="D2549" i="1"/>
  <c r="E2549" i="1"/>
  <c r="D2550" i="1"/>
  <c r="E2550" i="1"/>
  <c r="D2551" i="1"/>
  <c r="E2551" i="1"/>
  <c r="D2552" i="1"/>
  <c r="E2552" i="1"/>
  <c r="D2553" i="1"/>
  <c r="E2553" i="1"/>
  <c r="D2554" i="1"/>
  <c r="E2554" i="1"/>
  <c r="D2555" i="1"/>
  <c r="E2555" i="1"/>
  <c r="D2556" i="1"/>
  <c r="E2556" i="1"/>
  <c r="D2557" i="1"/>
  <c r="E2557" i="1"/>
  <c r="D2558" i="1"/>
  <c r="E2558" i="1"/>
  <c r="D2559" i="1"/>
  <c r="E2559" i="1"/>
  <c r="D2560" i="1"/>
  <c r="E2560" i="1"/>
  <c r="D2561" i="1"/>
  <c r="E2561" i="1"/>
  <c r="D2562" i="1"/>
  <c r="E2562" i="1"/>
  <c r="D2563" i="1"/>
  <c r="E2563" i="1"/>
  <c r="D2564" i="1"/>
  <c r="E2564" i="1"/>
  <c r="D2565" i="1"/>
  <c r="E2565" i="1"/>
  <c r="D2566" i="1"/>
  <c r="E2566" i="1"/>
  <c r="D2567" i="1"/>
  <c r="E2567" i="1"/>
  <c r="D2568" i="1"/>
  <c r="E2568" i="1"/>
  <c r="D2569" i="1"/>
  <c r="E2569" i="1"/>
  <c r="D2570" i="1"/>
  <c r="E2570" i="1"/>
  <c r="D2571" i="1"/>
  <c r="E2571" i="1"/>
  <c r="D2572" i="1"/>
  <c r="E2572" i="1"/>
  <c r="D2573" i="1"/>
  <c r="E2573" i="1"/>
  <c r="D2574" i="1"/>
  <c r="E2574" i="1"/>
  <c r="D2575" i="1"/>
  <c r="E2575" i="1"/>
  <c r="D2576" i="1"/>
  <c r="E2576" i="1"/>
  <c r="D2577" i="1"/>
  <c r="E2577" i="1"/>
  <c r="D2578" i="1"/>
  <c r="E2578" i="1"/>
  <c r="D2579" i="1"/>
  <c r="E2579" i="1"/>
  <c r="D2580" i="1"/>
  <c r="E2580" i="1"/>
  <c r="D2581" i="1"/>
  <c r="E2581" i="1"/>
  <c r="D2582" i="1"/>
  <c r="E2582" i="1"/>
  <c r="D2583" i="1"/>
  <c r="E2583" i="1"/>
  <c r="D2584" i="1"/>
  <c r="E2584" i="1"/>
  <c r="D2585" i="1"/>
  <c r="E2585" i="1"/>
  <c r="D2586" i="1"/>
  <c r="E2586" i="1"/>
  <c r="D2587" i="1"/>
  <c r="E2587" i="1"/>
  <c r="D2588" i="1"/>
  <c r="E2588" i="1"/>
  <c r="D2589" i="1"/>
  <c r="E2589" i="1"/>
  <c r="D2590" i="1"/>
  <c r="E2590" i="1"/>
  <c r="D2591" i="1"/>
  <c r="E2591" i="1"/>
  <c r="D2592" i="1"/>
  <c r="E2592" i="1"/>
  <c r="D2593" i="1"/>
  <c r="E2593" i="1"/>
  <c r="D2594" i="1"/>
  <c r="E2594" i="1"/>
  <c r="D2595" i="1"/>
  <c r="E2595" i="1"/>
  <c r="D2596" i="1"/>
  <c r="E2596" i="1"/>
  <c r="D2597" i="1"/>
  <c r="E2597" i="1"/>
  <c r="D2598" i="1"/>
  <c r="E2598" i="1"/>
  <c r="D2599" i="1"/>
  <c r="E2599" i="1"/>
  <c r="D2600" i="1"/>
  <c r="E2600" i="1"/>
  <c r="D2601" i="1"/>
  <c r="E2601" i="1"/>
  <c r="D2602" i="1"/>
  <c r="E2602" i="1"/>
  <c r="D2603" i="1"/>
  <c r="E2603" i="1"/>
  <c r="D2604" i="1"/>
  <c r="E2604" i="1"/>
  <c r="D2605" i="1"/>
  <c r="E2605" i="1"/>
  <c r="D2606" i="1"/>
  <c r="E2606" i="1"/>
  <c r="D2607" i="1"/>
  <c r="E2607" i="1"/>
  <c r="D2608" i="1"/>
  <c r="E2608" i="1"/>
  <c r="D2609" i="1"/>
  <c r="E2609" i="1"/>
  <c r="D2610" i="1"/>
  <c r="E2610" i="1"/>
  <c r="D2611" i="1"/>
  <c r="E2611" i="1"/>
  <c r="D2612" i="1"/>
  <c r="E2612" i="1"/>
  <c r="D2613" i="1"/>
  <c r="E2613" i="1"/>
  <c r="D2614" i="1"/>
  <c r="E2614" i="1"/>
  <c r="D2615" i="1"/>
  <c r="E2615" i="1"/>
  <c r="D2616" i="1"/>
  <c r="E2616" i="1"/>
  <c r="D2617" i="1"/>
  <c r="E2617" i="1"/>
  <c r="D2618" i="1"/>
  <c r="E2618" i="1"/>
  <c r="D2619" i="1"/>
  <c r="E2619" i="1"/>
  <c r="D2620" i="1"/>
  <c r="E2620" i="1"/>
  <c r="D2621" i="1"/>
  <c r="E2621" i="1"/>
  <c r="D2622" i="1"/>
  <c r="E2622" i="1"/>
  <c r="D2623" i="1"/>
  <c r="E2623" i="1"/>
  <c r="D2624" i="1"/>
  <c r="E2624" i="1"/>
  <c r="D2625" i="1"/>
  <c r="E2625" i="1"/>
  <c r="D2626" i="1"/>
  <c r="E2626" i="1"/>
  <c r="D2627" i="1"/>
  <c r="E2627" i="1"/>
  <c r="D2628" i="1"/>
  <c r="E2628" i="1"/>
  <c r="D2629" i="1"/>
  <c r="E2629" i="1"/>
  <c r="D2630" i="1"/>
  <c r="E2630" i="1"/>
  <c r="D2631" i="1"/>
  <c r="E2631" i="1"/>
  <c r="D2632" i="1"/>
  <c r="E2632" i="1"/>
  <c r="D2633" i="1"/>
  <c r="E2633" i="1"/>
  <c r="D2634" i="1"/>
  <c r="E2634" i="1"/>
  <c r="D2635" i="1"/>
  <c r="E2635" i="1"/>
  <c r="D2636" i="1"/>
  <c r="E2636" i="1"/>
  <c r="D2637" i="1"/>
  <c r="E2637" i="1"/>
  <c r="D2638" i="1"/>
  <c r="E2638" i="1"/>
  <c r="D2639" i="1"/>
  <c r="E2639" i="1"/>
  <c r="D2640" i="1"/>
  <c r="E2640" i="1"/>
  <c r="D2641" i="1"/>
  <c r="E2641" i="1"/>
  <c r="D2642" i="1"/>
  <c r="E2642" i="1"/>
  <c r="D2643" i="1"/>
  <c r="E2643" i="1"/>
  <c r="D2644" i="1"/>
  <c r="E2644" i="1"/>
  <c r="D2645" i="1"/>
  <c r="E2645" i="1"/>
  <c r="D2646" i="1"/>
  <c r="E2646" i="1"/>
  <c r="D2647" i="1"/>
  <c r="E2647" i="1"/>
  <c r="D2648" i="1"/>
  <c r="E2648" i="1"/>
  <c r="D2649" i="1"/>
  <c r="E2649" i="1"/>
  <c r="D2650" i="1"/>
  <c r="E2650" i="1"/>
  <c r="D2651" i="1"/>
  <c r="E2651" i="1"/>
  <c r="D2652" i="1"/>
  <c r="E2652" i="1"/>
  <c r="D2653" i="1"/>
  <c r="E2653" i="1"/>
  <c r="D2654" i="1"/>
  <c r="E2654" i="1"/>
  <c r="D2655" i="1"/>
  <c r="E2655" i="1"/>
  <c r="D2656" i="1"/>
  <c r="E2656" i="1"/>
  <c r="D2657" i="1"/>
  <c r="E2657" i="1"/>
  <c r="D2658" i="1"/>
  <c r="E2658" i="1"/>
  <c r="D2659" i="1"/>
  <c r="E2659" i="1"/>
  <c r="D2660" i="1"/>
  <c r="E2660" i="1"/>
  <c r="D2661" i="1"/>
  <c r="E2661" i="1"/>
  <c r="D2662" i="1"/>
  <c r="E2662" i="1"/>
  <c r="D2663" i="1"/>
  <c r="E2663" i="1"/>
  <c r="D2664" i="1"/>
  <c r="E2664" i="1"/>
  <c r="D2665" i="1"/>
  <c r="E2665" i="1"/>
  <c r="D2666" i="1"/>
  <c r="E2666" i="1"/>
  <c r="D2667" i="1"/>
  <c r="E2667" i="1"/>
  <c r="D2668" i="1"/>
  <c r="E2668" i="1"/>
  <c r="D2669" i="1"/>
  <c r="E2669" i="1"/>
  <c r="D2670" i="1"/>
  <c r="E2670" i="1"/>
  <c r="D2671" i="1"/>
  <c r="E2671" i="1"/>
  <c r="D2672" i="1"/>
  <c r="E2672" i="1"/>
  <c r="D2673" i="1"/>
  <c r="E2673" i="1"/>
  <c r="D2674" i="1"/>
  <c r="E2674" i="1"/>
  <c r="D2675" i="1"/>
  <c r="E2675" i="1"/>
  <c r="D2676" i="1"/>
  <c r="E2676" i="1"/>
  <c r="D2677" i="1"/>
  <c r="E2677" i="1"/>
  <c r="D2678" i="1"/>
  <c r="E2678" i="1"/>
  <c r="D2679" i="1"/>
  <c r="E2679" i="1"/>
  <c r="D2680" i="1"/>
  <c r="E2680" i="1"/>
  <c r="D2681" i="1"/>
  <c r="E2681" i="1"/>
  <c r="D2682" i="1"/>
  <c r="E2682" i="1"/>
  <c r="D2683" i="1"/>
  <c r="E2683" i="1"/>
  <c r="D2684" i="1"/>
  <c r="E2684" i="1"/>
  <c r="D2685" i="1"/>
  <c r="E2685" i="1"/>
  <c r="D2686" i="1"/>
  <c r="E2686" i="1"/>
  <c r="D2687" i="1"/>
  <c r="E2687" i="1"/>
  <c r="D2688" i="1"/>
  <c r="E2688" i="1"/>
  <c r="D2689" i="1"/>
  <c r="E2689" i="1"/>
  <c r="D2690" i="1"/>
  <c r="E2690" i="1"/>
  <c r="D2691" i="1"/>
  <c r="E2691" i="1"/>
  <c r="D2692" i="1"/>
  <c r="E2692" i="1"/>
  <c r="D2693" i="1"/>
  <c r="E2693" i="1"/>
  <c r="D2694" i="1"/>
  <c r="E2694" i="1"/>
  <c r="D2695" i="1"/>
  <c r="E2695" i="1"/>
  <c r="D2696" i="1"/>
  <c r="E2696" i="1"/>
  <c r="D2697" i="1"/>
  <c r="E2697" i="1"/>
  <c r="D2698" i="1"/>
  <c r="E2698" i="1"/>
  <c r="D2699" i="1"/>
  <c r="E2699" i="1"/>
  <c r="D2700" i="1"/>
  <c r="E2700" i="1"/>
  <c r="D2701" i="1"/>
  <c r="E2701" i="1"/>
  <c r="D2702" i="1"/>
  <c r="E2702" i="1"/>
  <c r="D2703" i="1"/>
  <c r="E2703" i="1"/>
  <c r="D2704" i="1"/>
  <c r="E2704" i="1"/>
  <c r="D2705" i="1"/>
  <c r="E2705" i="1"/>
  <c r="D2706" i="1"/>
  <c r="E2706" i="1"/>
  <c r="D2707" i="1"/>
  <c r="E2707" i="1"/>
  <c r="D2708" i="1"/>
  <c r="E2708" i="1"/>
  <c r="D2709" i="1"/>
  <c r="E2709" i="1"/>
  <c r="D2710" i="1"/>
  <c r="E2710" i="1"/>
  <c r="D2711" i="1"/>
  <c r="E2711" i="1"/>
  <c r="D2712" i="1"/>
  <c r="E2712" i="1"/>
  <c r="D2713" i="1"/>
  <c r="E2713" i="1"/>
  <c r="D2714" i="1"/>
  <c r="E2714" i="1"/>
  <c r="D2715" i="1"/>
  <c r="E2715" i="1"/>
  <c r="D2716" i="1"/>
  <c r="E2716" i="1"/>
  <c r="D2717" i="1"/>
  <c r="E2717" i="1"/>
  <c r="D2718" i="1"/>
  <c r="E2718" i="1"/>
  <c r="D2719" i="1"/>
  <c r="E2719" i="1"/>
  <c r="D2720" i="1"/>
  <c r="E2720" i="1"/>
  <c r="D2721" i="1"/>
  <c r="E2721" i="1"/>
  <c r="D2722" i="1"/>
  <c r="E2722" i="1"/>
  <c r="D2723" i="1"/>
  <c r="E2723" i="1"/>
  <c r="D2724" i="1"/>
  <c r="E2724" i="1"/>
  <c r="D2725" i="1"/>
  <c r="E2725" i="1"/>
  <c r="D2726" i="1"/>
  <c r="E2726" i="1"/>
  <c r="D2727" i="1"/>
  <c r="E2727" i="1"/>
  <c r="D2728" i="1"/>
  <c r="E2728" i="1"/>
  <c r="D2729" i="1"/>
  <c r="E2729" i="1"/>
  <c r="D2730" i="1"/>
  <c r="E2730" i="1"/>
  <c r="D2731" i="1"/>
  <c r="E2731" i="1"/>
  <c r="D2732" i="1"/>
  <c r="E2732" i="1"/>
  <c r="D2733" i="1"/>
  <c r="E2733" i="1"/>
  <c r="D2734" i="1"/>
  <c r="E2734" i="1"/>
  <c r="D2735" i="1"/>
  <c r="E2735" i="1"/>
  <c r="D2736" i="1"/>
  <c r="E2736" i="1"/>
  <c r="D2737" i="1"/>
  <c r="E2737" i="1"/>
  <c r="D2738" i="1"/>
  <c r="E2738" i="1"/>
  <c r="D2739" i="1"/>
  <c r="E2739" i="1"/>
  <c r="D2740" i="1"/>
  <c r="E2740" i="1"/>
  <c r="D2741" i="1"/>
  <c r="E2741" i="1"/>
  <c r="D2742" i="1"/>
  <c r="E2742" i="1"/>
  <c r="D2743" i="1"/>
  <c r="E2743" i="1"/>
  <c r="D2744" i="1"/>
  <c r="E2744" i="1"/>
  <c r="D2745" i="1"/>
  <c r="E2745" i="1"/>
  <c r="D2746" i="1"/>
  <c r="E2746" i="1"/>
  <c r="D2747" i="1"/>
  <c r="E2747" i="1"/>
  <c r="D2748" i="1"/>
  <c r="E2748" i="1"/>
  <c r="D2749" i="1"/>
  <c r="E2749" i="1"/>
  <c r="D2750" i="1"/>
  <c r="E2750" i="1"/>
  <c r="D2751" i="1"/>
  <c r="E2751" i="1"/>
  <c r="D2752" i="1"/>
  <c r="E2752" i="1"/>
  <c r="D2753" i="1"/>
  <c r="E2753" i="1"/>
  <c r="D2754" i="1"/>
  <c r="E2754" i="1"/>
  <c r="D2755" i="1"/>
  <c r="E2755" i="1"/>
  <c r="D2756" i="1"/>
  <c r="E2756" i="1"/>
  <c r="D2757" i="1"/>
  <c r="E2757" i="1"/>
  <c r="D2758" i="1"/>
  <c r="E2758" i="1"/>
  <c r="D2759" i="1"/>
  <c r="E2759" i="1"/>
  <c r="D2760" i="1"/>
  <c r="E2760" i="1"/>
  <c r="D2761" i="1"/>
  <c r="E2761" i="1"/>
  <c r="D2762" i="1"/>
  <c r="E2762" i="1"/>
  <c r="D2763" i="1"/>
  <c r="E2763" i="1"/>
  <c r="D2764" i="1"/>
  <c r="E2764" i="1"/>
  <c r="D2765" i="1"/>
  <c r="E2765" i="1"/>
  <c r="D2766" i="1"/>
  <c r="E2766" i="1"/>
  <c r="D2767" i="1"/>
  <c r="E2767" i="1"/>
  <c r="D2768" i="1"/>
  <c r="E2768" i="1"/>
  <c r="D2769" i="1"/>
  <c r="E2769" i="1"/>
  <c r="D2770" i="1"/>
  <c r="E2770" i="1"/>
  <c r="D2771" i="1"/>
  <c r="E2771" i="1"/>
  <c r="D2772" i="1"/>
  <c r="E2772" i="1"/>
  <c r="D2773" i="1"/>
  <c r="E2773" i="1"/>
  <c r="D2774" i="1"/>
  <c r="E2774" i="1"/>
  <c r="D2775" i="1"/>
  <c r="E2775" i="1"/>
  <c r="D2776" i="1"/>
  <c r="E2776" i="1"/>
  <c r="D2777" i="1"/>
  <c r="E2777" i="1"/>
  <c r="D2778" i="1"/>
  <c r="E2778" i="1"/>
  <c r="D2779" i="1"/>
  <c r="E2779" i="1"/>
  <c r="D2780" i="1"/>
  <c r="E2780" i="1"/>
  <c r="D2781" i="1"/>
  <c r="E2781" i="1"/>
  <c r="D2782" i="1"/>
  <c r="E2782" i="1"/>
  <c r="D2783" i="1"/>
  <c r="E2783" i="1"/>
  <c r="D2784" i="1"/>
  <c r="E2784" i="1"/>
  <c r="D2785" i="1"/>
  <c r="E2785" i="1"/>
  <c r="D2786" i="1"/>
  <c r="E2786" i="1"/>
  <c r="D2787" i="1"/>
  <c r="E2787" i="1"/>
  <c r="D2788" i="1"/>
  <c r="E2788" i="1"/>
  <c r="D2789" i="1"/>
  <c r="E2789" i="1"/>
  <c r="D2790" i="1"/>
  <c r="E2790" i="1"/>
  <c r="D2791" i="1"/>
  <c r="E2791" i="1"/>
  <c r="D2792" i="1"/>
  <c r="E2792" i="1"/>
  <c r="D2793" i="1"/>
  <c r="E2793" i="1"/>
  <c r="D2794" i="1"/>
  <c r="E2794" i="1"/>
  <c r="D2795" i="1"/>
  <c r="E2795" i="1"/>
  <c r="D2796" i="1"/>
  <c r="E2796" i="1"/>
  <c r="D2797" i="1"/>
  <c r="E2797" i="1"/>
  <c r="D2798" i="1"/>
  <c r="E2798" i="1"/>
  <c r="D2799" i="1"/>
  <c r="E2799" i="1"/>
  <c r="D2800" i="1"/>
  <c r="E2800" i="1"/>
  <c r="D2801" i="1"/>
  <c r="E2801" i="1"/>
  <c r="D2802" i="1"/>
  <c r="E2802" i="1"/>
  <c r="D2803" i="1"/>
  <c r="E2803" i="1"/>
  <c r="D2804" i="1"/>
  <c r="E2804" i="1"/>
  <c r="D2805" i="1"/>
  <c r="E2805" i="1"/>
  <c r="D2806" i="1"/>
  <c r="E2806" i="1"/>
  <c r="D2807" i="1"/>
  <c r="E2807" i="1"/>
  <c r="D2808" i="1"/>
  <c r="E2808" i="1"/>
  <c r="D2809" i="1"/>
  <c r="E2809" i="1"/>
  <c r="D2810" i="1"/>
  <c r="E2810" i="1"/>
  <c r="D2811" i="1"/>
  <c r="E2811" i="1"/>
  <c r="D2812" i="1"/>
  <c r="E2812" i="1"/>
  <c r="D2813" i="1"/>
  <c r="E2813" i="1"/>
  <c r="D2814" i="1"/>
  <c r="E2814" i="1"/>
  <c r="D2815" i="1"/>
  <c r="E2815" i="1"/>
  <c r="D2816" i="1"/>
  <c r="E2816" i="1"/>
  <c r="D2817" i="1"/>
  <c r="E2817" i="1"/>
  <c r="D2818" i="1"/>
  <c r="E2818" i="1"/>
  <c r="D2819" i="1"/>
  <c r="E2819" i="1"/>
  <c r="D2820" i="1"/>
  <c r="E2820" i="1"/>
  <c r="D2821" i="1"/>
  <c r="E2821" i="1"/>
  <c r="D2822" i="1"/>
  <c r="E2822" i="1"/>
  <c r="D2823" i="1"/>
  <c r="E2823" i="1"/>
  <c r="D2824" i="1"/>
  <c r="E2824" i="1"/>
  <c r="D2825" i="1"/>
  <c r="E2825" i="1"/>
  <c r="D2826" i="1"/>
  <c r="E2826" i="1"/>
  <c r="D2827" i="1"/>
  <c r="E2827" i="1"/>
  <c r="D2828" i="1"/>
  <c r="E2828" i="1"/>
  <c r="D2829" i="1"/>
  <c r="E2829" i="1"/>
  <c r="D2830" i="1"/>
  <c r="E2830" i="1"/>
  <c r="D2831" i="1"/>
  <c r="E2831" i="1"/>
  <c r="D2832" i="1"/>
  <c r="E2832" i="1"/>
  <c r="D2833" i="1"/>
  <c r="E2833" i="1"/>
  <c r="D2834" i="1"/>
  <c r="E2834" i="1"/>
  <c r="D2835" i="1"/>
  <c r="E2835" i="1"/>
  <c r="D2836" i="1"/>
  <c r="E2836" i="1"/>
  <c r="D2837" i="1"/>
  <c r="E2837" i="1"/>
  <c r="D2838" i="1"/>
  <c r="E2838" i="1"/>
  <c r="D2839" i="1"/>
  <c r="E2839" i="1"/>
  <c r="D2840" i="1"/>
  <c r="E2840" i="1"/>
  <c r="D2841" i="1"/>
  <c r="E2841" i="1"/>
  <c r="D2842" i="1"/>
  <c r="E2842" i="1"/>
  <c r="D2843" i="1"/>
  <c r="E2843" i="1"/>
  <c r="D2844" i="1"/>
  <c r="E2844" i="1"/>
  <c r="D2845" i="1"/>
  <c r="E2845" i="1"/>
  <c r="D2846" i="1"/>
  <c r="E2846" i="1"/>
  <c r="D2847" i="1"/>
  <c r="E2847" i="1"/>
  <c r="D2848" i="1"/>
  <c r="E2848" i="1"/>
  <c r="D2849" i="1"/>
  <c r="E2849" i="1"/>
  <c r="D2850" i="1"/>
  <c r="E2850" i="1"/>
  <c r="D2851" i="1"/>
  <c r="E2851" i="1"/>
  <c r="D2852" i="1"/>
  <c r="E2852" i="1"/>
  <c r="D2853" i="1"/>
  <c r="E2853" i="1"/>
  <c r="D2854" i="1"/>
  <c r="E2854" i="1"/>
  <c r="D2855" i="1"/>
  <c r="E2855" i="1"/>
  <c r="D2856" i="1"/>
  <c r="E2856" i="1"/>
  <c r="D2857" i="1"/>
  <c r="E2857" i="1"/>
  <c r="D2858" i="1"/>
  <c r="E2858" i="1"/>
  <c r="D2859" i="1"/>
  <c r="E2859" i="1"/>
  <c r="D2860" i="1"/>
  <c r="E2860" i="1"/>
  <c r="D2861" i="1"/>
  <c r="E2861" i="1"/>
  <c r="D2862" i="1"/>
  <c r="E2862" i="1"/>
  <c r="D2863" i="1"/>
  <c r="E2863" i="1"/>
  <c r="D2864" i="1"/>
  <c r="E2864" i="1"/>
  <c r="D2865" i="1"/>
  <c r="E2865" i="1"/>
  <c r="D2866" i="1"/>
  <c r="E2866" i="1"/>
  <c r="D2867" i="1"/>
  <c r="E2867" i="1"/>
  <c r="D2868" i="1"/>
  <c r="E2868" i="1"/>
  <c r="D2869" i="1"/>
  <c r="E2869" i="1"/>
  <c r="D2870" i="1"/>
  <c r="E2870" i="1"/>
  <c r="D2871" i="1"/>
  <c r="E2871" i="1"/>
  <c r="D2872" i="1"/>
  <c r="E2872" i="1"/>
  <c r="D2873" i="1"/>
  <c r="E2873" i="1"/>
  <c r="D2874" i="1"/>
  <c r="E2874" i="1"/>
  <c r="D2875" i="1"/>
  <c r="E2875" i="1"/>
  <c r="D2876" i="1"/>
  <c r="E2876" i="1"/>
  <c r="D2877" i="1"/>
  <c r="E2877" i="1"/>
  <c r="D2878" i="1"/>
  <c r="E2878" i="1"/>
  <c r="D2879" i="1"/>
  <c r="E2879" i="1"/>
  <c r="D2880" i="1"/>
  <c r="E2880" i="1"/>
  <c r="D2881" i="1"/>
  <c r="E2881" i="1"/>
  <c r="D2882" i="1"/>
  <c r="E2882" i="1"/>
  <c r="D2883" i="1"/>
  <c r="E2883" i="1"/>
  <c r="D2884" i="1"/>
  <c r="E2884" i="1"/>
  <c r="D2885" i="1"/>
  <c r="E2885" i="1"/>
  <c r="D2886" i="1"/>
  <c r="E2886" i="1"/>
  <c r="D2887" i="1"/>
  <c r="E2887" i="1"/>
  <c r="D2888" i="1"/>
  <c r="E2888" i="1"/>
  <c r="D2889" i="1"/>
  <c r="E2889" i="1"/>
  <c r="D2890" i="1"/>
  <c r="E2890" i="1"/>
  <c r="D2891" i="1"/>
  <c r="E2891" i="1"/>
  <c r="D2892" i="1"/>
  <c r="E2892" i="1"/>
  <c r="D2893" i="1"/>
  <c r="E2893" i="1"/>
  <c r="D2894" i="1"/>
  <c r="E2894" i="1"/>
  <c r="D2895" i="1"/>
  <c r="E2895" i="1"/>
  <c r="D2896" i="1"/>
  <c r="E2896" i="1"/>
  <c r="D2897" i="1"/>
  <c r="E2897" i="1"/>
  <c r="D2898" i="1"/>
  <c r="E2898" i="1"/>
  <c r="D2899" i="1"/>
  <c r="E2899" i="1"/>
  <c r="D2900" i="1"/>
  <c r="E2900" i="1"/>
  <c r="D2901" i="1"/>
  <c r="E2901" i="1"/>
  <c r="D2902" i="1"/>
  <c r="E2902" i="1"/>
  <c r="D2903" i="1"/>
  <c r="E2903" i="1"/>
  <c r="D2904" i="1"/>
  <c r="E2904" i="1"/>
  <c r="D2905" i="1"/>
  <c r="E2905" i="1"/>
  <c r="D2906" i="1"/>
  <c r="E2906" i="1"/>
  <c r="D2907" i="1"/>
  <c r="E2907" i="1"/>
  <c r="D2908" i="1"/>
  <c r="E2908" i="1"/>
  <c r="D2909" i="1"/>
  <c r="E2909" i="1"/>
  <c r="D2910" i="1"/>
  <c r="E2910" i="1"/>
  <c r="D2911" i="1"/>
  <c r="E2911" i="1"/>
  <c r="D2912" i="1"/>
  <c r="E2912" i="1"/>
  <c r="D2913" i="1"/>
  <c r="E2913" i="1"/>
  <c r="D2914" i="1"/>
  <c r="E2914" i="1"/>
  <c r="D2915" i="1"/>
  <c r="E2915" i="1"/>
  <c r="D2916" i="1"/>
  <c r="E2916" i="1"/>
  <c r="D2917" i="1"/>
  <c r="E2917" i="1"/>
  <c r="D2918" i="1"/>
  <c r="E2918" i="1"/>
  <c r="D2919" i="1"/>
  <c r="E2919" i="1"/>
  <c r="D2920" i="1"/>
  <c r="E2920" i="1"/>
  <c r="D2921" i="1"/>
  <c r="E2921" i="1"/>
  <c r="D2922" i="1"/>
  <c r="E2922" i="1"/>
  <c r="D2923" i="1"/>
  <c r="E2923" i="1"/>
  <c r="D2924" i="1"/>
  <c r="E2924" i="1"/>
  <c r="D2925" i="1"/>
  <c r="E2925" i="1"/>
  <c r="D2926" i="1"/>
  <c r="E2926" i="1"/>
  <c r="D2927" i="1"/>
  <c r="E2927" i="1"/>
  <c r="D2928" i="1"/>
  <c r="E2928" i="1"/>
  <c r="D2929" i="1"/>
  <c r="E2929" i="1"/>
  <c r="D2930" i="1"/>
  <c r="E2930" i="1"/>
  <c r="D2931" i="1"/>
  <c r="E2931" i="1"/>
  <c r="D2932" i="1"/>
  <c r="E2932" i="1"/>
  <c r="D2933" i="1"/>
  <c r="E2933" i="1"/>
  <c r="D2934" i="1"/>
  <c r="E2934" i="1"/>
  <c r="D2935" i="1"/>
  <c r="E2935" i="1"/>
  <c r="D2936" i="1"/>
  <c r="E2936" i="1"/>
  <c r="D2937" i="1"/>
  <c r="E2937" i="1"/>
  <c r="D2938" i="1"/>
  <c r="E2938" i="1"/>
  <c r="D2939" i="1"/>
  <c r="E2939" i="1"/>
  <c r="D2940" i="1"/>
  <c r="E2940" i="1"/>
  <c r="D2941" i="1"/>
  <c r="E2941" i="1"/>
  <c r="D2942" i="1"/>
  <c r="E2942" i="1"/>
  <c r="D2943" i="1"/>
  <c r="E2943" i="1"/>
  <c r="D2944" i="1"/>
  <c r="E2944" i="1"/>
  <c r="D2945" i="1"/>
  <c r="E2945" i="1"/>
  <c r="D2946" i="1"/>
  <c r="E2946" i="1"/>
  <c r="D2947" i="1"/>
  <c r="E2947" i="1"/>
  <c r="D2948" i="1"/>
  <c r="E2948" i="1"/>
  <c r="D2949" i="1"/>
  <c r="E2949" i="1"/>
  <c r="D2950" i="1"/>
  <c r="E2950" i="1"/>
  <c r="D2951" i="1"/>
  <c r="E2951" i="1"/>
  <c r="D2952" i="1"/>
  <c r="E2952" i="1"/>
  <c r="D2953" i="1"/>
  <c r="E2953" i="1"/>
  <c r="D2954" i="1"/>
  <c r="E2954" i="1"/>
  <c r="D2955" i="1"/>
  <c r="E2955" i="1"/>
  <c r="D2956" i="1"/>
  <c r="E2956" i="1"/>
  <c r="D2957" i="1"/>
  <c r="E2957" i="1"/>
  <c r="D2958" i="1"/>
  <c r="E2958" i="1"/>
  <c r="D2959" i="1"/>
  <c r="E2959" i="1"/>
  <c r="D2960" i="1"/>
  <c r="E2960" i="1"/>
  <c r="D2961" i="1"/>
  <c r="E2961" i="1"/>
  <c r="D2962" i="1"/>
  <c r="E2962" i="1"/>
  <c r="D2963" i="1"/>
  <c r="E2963" i="1"/>
  <c r="D2964" i="1"/>
  <c r="E2964" i="1"/>
  <c r="D2965" i="1"/>
  <c r="E2965" i="1"/>
  <c r="D2966" i="1"/>
  <c r="E2966" i="1"/>
  <c r="D2967" i="1"/>
  <c r="E2967" i="1"/>
  <c r="D2968" i="1"/>
  <c r="E2968" i="1"/>
  <c r="D2969" i="1"/>
  <c r="E2969" i="1"/>
  <c r="D2970" i="1"/>
  <c r="E2970" i="1"/>
  <c r="D2971" i="1"/>
  <c r="E2971" i="1"/>
  <c r="D2972" i="1"/>
  <c r="E2972" i="1"/>
  <c r="D2973" i="1"/>
  <c r="E2973" i="1"/>
  <c r="D2974" i="1"/>
  <c r="E2974" i="1"/>
  <c r="D2975" i="1"/>
  <c r="E2975" i="1"/>
  <c r="D2976" i="1"/>
  <c r="E2976" i="1"/>
  <c r="D2977" i="1"/>
  <c r="E2977" i="1"/>
  <c r="D2978" i="1"/>
  <c r="E2978" i="1"/>
  <c r="D2979" i="1"/>
  <c r="E2979" i="1"/>
  <c r="D2980" i="1"/>
  <c r="E2980" i="1"/>
  <c r="D2981" i="1"/>
  <c r="E2981" i="1"/>
  <c r="D2982" i="1"/>
  <c r="E2982" i="1"/>
  <c r="D2983" i="1"/>
  <c r="E2983" i="1"/>
  <c r="D2984" i="1"/>
  <c r="E2984" i="1"/>
  <c r="D2985" i="1"/>
  <c r="E2985" i="1"/>
  <c r="D2986" i="1"/>
  <c r="E2986" i="1"/>
  <c r="D2987" i="1"/>
  <c r="E2987" i="1"/>
  <c r="D2988" i="1"/>
  <c r="E2988" i="1"/>
  <c r="D2989" i="1"/>
  <c r="E2989" i="1"/>
  <c r="D2990" i="1"/>
  <c r="E2990" i="1"/>
  <c r="D2991" i="1"/>
  <c r="E2991" i="1"/>
  <c r="D2992" i="1"/>
  <c r="E2992" i="1"/>
  <c r="D2993" i="1"/>
  <c r="E2993" i="1"/>
  <c r="D2994" i="1"/>
  <c r="E2994" i="1"/>
  <c r="D2995" i="1"/>
  <c r="E2995" i="1"/>
  <c r="D2996" i="1"/>
  <c r="E2996" i="1"/>
  <c r="D2997" i="1"/>
  <c r="E2997" i="1"/>
  <c r="D2998" i="1"/>
  <c r="E2998" i="1"/>
  <c r="D2999" i="1"/>
  <c r="E2999" i="1"/>
  <c r="D3000" i="1"/>
  <c r="E3000" i="1"/>
  <c r="D3001" i="1"/>
  <c r="E3001" i="1"/>
  <c r="D3002" i="1"/>
  <c r="E3002" i="1"/>
  <c r="D3003" i="1"/>
  <c r="E3003" i="1"/>
  <c r="D3004" i="1"/>
  <c r="E3004" i="1"/>
  <c r="D3005" i="1"/>
  <c r="E3005" i="1"/>
  <c r="D3006" i="1"/>
  <c r="E3006" i="1"/>
  <c r="D3007" i="1"/>
  <c r="E3007" i="1"/>
  <c r="D3008" i="1"/>
  <c r="E3008" i="1"/>
  <c r="D3009" i="1"/>
  <c r="E3009" i="1"/>
  <c r="D3010" i="1"/>
  <c r="E3010" i="1"/>
  <c r="D3011" i="1"/>
  <c r="E3011" i="1"/>
  <c r="D3012" i="1"/>
  <c r="E3012" i="1"/>
  <c r="D3013" i="1"/>
  <c r="E3013" i="1"/>
  <c r="D3014" i="1"/>
  <c r="E3014" i="1"/>
  <c r="D3015" i="1"/>
  <c r="E3015" i="1"/>
  <c r="D3016" i="1"/>
  <c r="E3016" i="1"/>
  <c r="D3017" i="1"/>
  <c r="E3017" i="1"/>
  <c r="D3018" i="1"/>
  <c r="E3018" i="1"/>
  <c r="D3019" i="1"/>
  <c r="E3019" i="1"/>
  <c r="D3020" i="1"/>
  <c r="E3020" i="1"/>
  <c r="D3021" i="1"/>
  <c r="E3021" i="1"/>
  <c r="D3022" i="1"/>
  <c r="E3022" i="1"/>
  <c r="D3023" i="1"/>
  <c r="E3023" i="1"/>
  <c r="D3024" i="1"/>
  <c r="E3024" i="1"/>
  <c r="D3025" i="1"/>
  <c r="E3025" i="1"/>
  <c r="D3026" i="1"/>
  <c r="E3026" i="1"/>
  <c r="D3027" i="1"/>
  <c r="E3027" i="1"/>
  <c r="D3028" i="1"/>
  <c r="E3028" i="1"/>
  <c r="D3029" i="1"/>
  <c r="E3029" i="1"/>
  <c r="D3030" i="1"/>
  <c r="E3030" i="1"/>
  <c r="D3031" i="1"/>
  <c r="E3031" i="1"/>
  <c r="D3032" i="1"/>
  <c r="E3032" i="1"/>
  <c r="D3033" i="1"/>
  <c r="E3033" i="1"/>
  <c r="D3034" i="1"/>
  <c r="E3034" i="1"/>
  <c r="D3035" i="1"/>
  <c r="E3035" i="1"/>
  <c r="D3036" i="1"/>
  <c r="E3036" i="1"/>
  <c r="D3037" i="1"/>
  <c r="E3037" i="1"/>
  <c r="D3038" i="1"/>
  <c r="E3038" i="1"/>
  <c r="D3039" i="1"/>
  <c r="E3039" i="1"/>
  <c r="D3040" i="1"/>
  <c r="E3040" i="1"/>
  <c r="D3041" i="1"/>
  <c r="E3041" i="1"/>
  <c r="D3042" i="1"/>
  <c r="E3042" i="1"/>
  <c r="D3043" i="1"/>
  <c r="E3043" i="1"/>
  <c r="D3044" i="1"/>
  <c r="E3044" i="1"/>
  <c r="D3045" i="1"/>
  <c r="E3045" i="1"/>
  <c r="D3046" i="1"/>
  <c r="E3046" i="1"/>
  <c r="D3047" i="1"/>
  <c r="E3047" i="1"/>
  <c r="D3048" i="1"/>
  <c r="E3048" i="1"/>
  <c r="D3049" i="1"/>
  <c r="E3049" i="1"/>
  <c r="D3050" i="1"/>
  <c r="E3050" i="1"/>
  <c r="D3051" i="1"/>
  <c r="E3051" i="1"/>
  <c r="D3052" i="1"/>
  <c r="E3052" i="1"/>
  <c r="D3053" i="1"/>
  <c r="E3053" i="1"/>
  <c r="D3054" i="1"/>
  <c r="E3054" i="1"/>
  <c r="D3055" i="1"/>
  <c r="E3055" i="1"/>
  <c r="D3056" i="1"/>
  <c r="E3056" i="1"/>
  <c r="D3057" i="1"/>
  <c r="E3057" i="1"/>
  <c r="D3058" i="1"/>
  <c r="E3058" i="1"/>
  <c r="D3059" i="1"/>
  <c r="E3059" i="1"/>
  <c r="D3060" i="1"/>
  <c r="E3060" i="1"/>
  <c r="D3061" i="1"/>
  <c r="E3061" i="1"/>
  <c r="D3062" i="1"/>
  <c r="E3062" i="1"/>
  <c r="D3063" i="1"/>
  <c r="E3063" i="1"/>
  <c r="D3064" i="1"/>
  <c r="E3064" i="1"/>
  <c r="D3065" i="1"/>
  <c r="E3065" i="1"/>
  <c r="D3066" i="1"/>
  <c r="E3066" i="1"/>
  <c r="D3067" i="1"/>
  <c r="E3067" i="1"/>
  <c r="D3068" i="1"/>
  <c r="E3068" i="1"/>
  <c r="D3069" i="1"/>
  <c r="E3069" i="1"/>
  <c r="D3070" i="1"/>
  <c r="E3070" i="1"/>
  <c r="D3071" i="1"/>
  <c r="E3071" i="1"/>
  <c r="D3072" i="1"/>
  <c r="E3072" i="1"/>
  <c r="D3073" i="1"/>
  <c r="E3073" i="1"/>
  <c r="D3074" i="1"/>
  <c r="E3074" i="1"/>
  <c r="D3075" i="1"/>
  <c r="E3075" i="1"/>
  <c r="D3076" i="1"/>
  <c r="E3076" i="1"/>
  <c r="D3077" i="1"/>
  <c r="E3077" i="1"/>
  <c r="D3078" i="1"/>
  <c r="E3078" i="1"/>
  <c r="D3079" i="1"/>
  <c r="E3079" i="1"/>
  <c r="D3080" i="1"/>
  <c r="E3080" i="1"/>
  <c r="D3081" i="1"/>
  <c r="E3081" i="1"/>
  <c r="D3082" i="1"/>
  <c r="E3082" i="1"/>
  <c r="D3083" i="1"/>
  <c r="E3083" i="1"/>
  <c r="D3084" i="1"/>
  <c r="E3084" i="1"/>
  <c r="D3085" i="1"/>
  <c r="E3085" i="1"/>
  <c r="D3086" i="1"/>
  <c r="E3086" i="1"/>
  <c r="D3087" i="1"/>
  <c r="E3087" i="1"/>
  <c r="D3088" i="1"/>
  <c r="E3088" i="1"/>
  <c r="D3089" i="1"/>
  <c r="E3089" i="1"/>
  <c r="D3090" i="1"/>
  <c r="E3090" i="1"/>
  <c r="D3091" i="1"/>
  <c r="E3091" i="1"/>
  <c r="D3092" i="1"/>
  <c r="E3092" i="1"/>
  <c r="D3093" i="1"/>
  <c r="E3093" i="1"/>
  <c r="D3094" i="1"/>
  <c r="E3094" i="1"/>
  <c r="D3095" i="1"/>
  <c r="E3095" i="1"/>
  <c r="D3096" i="1"/>
  <c r="E3096" i="1"/>
  <c r="D3097" i="1"/>
  <c r="E3097" i="1"/>
  <c r="D3098" i="1"/>
  <c r="E3098" i="1"/>
  <c r="D3099" i="1"/>
  <c r="E3099" i="1"/>
  <c r="D3100" i="1"/>
  <c r="E3100" i="1"/>
  <c r="D3101" i="1"/>
  <c r="E3101" i="1"/>
  <c r="D3102" i="1"/>
  <c r="E3102" i="1"/>
  <c r="D3103" i="1"/>
  <c r="E3103" i="1"/>
  <c r="D3104" i="1"/>
  <c r="E3104" i="1"/>
  <c r="D3105" i="1"/>
  <c r="E3105" i="1"/>
  <c r="D3106" i="1"/>
  <c r="E3106" i="1"/>
  <c r="D3107" i="1"/>
  <c r="E3107" i="1"/>
  <c r="D3108" i="1"/>
  <c r="E3108" i="1"/>
  <c r="D3109" i="1"/>
  <c r="E3109" i="1"/>
  <c r="D3110" i="1"/>
  <c r="E3110" i="1"/>
  <c r="D3111" i="1"/>
  <c r="E3111" i="1"/>
  <c r="D3112" i="1"/>
  <c r="E3112" i="1"/>
  <c r="D3113" i="1"/>
  <c r="E3113" i="1"/>
  <c r="D3114" i="1"/>
  <c r="E3114" i="1"/>
  <c r="D3115" i="1"/>
  <c r="E3115" i="1"/>
  <c r="D3116" i="1"/>
  <c r="E3116" i="1"/>
  <c r="D3117" i="1"/>
  <c r="E3117" i="1"/>
  <c r="D3118" i="1"/>
  <c r="E3118" i="1"/>
  <c r="D3119" i="1"/>
  <c r="E3119" i="1"/>
  <c r="D3120" i="1"/>
  <c r="E3120" i="1"/>
  <c r="D3121" i="1"/>
  <c r="E3121" i="1"/>
  <c r="D3122" i="1"/>
  <c r="E3122" i="1"/>
  <c r="D3123" i="1"/>
  <c r="E3123" i="1"/>
  <c r="D3124" i="1"/>
  <c r="E3124" i="1"/>
  <c r="D3125" i="1"/>
  <c r="E3125" i="1"/>
  <c r="D3126" i="1"/>
  <c r="E3126" i="1"/>
  <c r="D3127" i="1"/>
  <c r="E3127" i="1"/>
  <c r="D3128" i="1"/>
  <c r="E3128" i="1"/>
  <c r="D3129" i="1"/>
  <c r="E3129" i="1"/>
  <c r="D3130" i="1"/>
  <c r="E3130" i="1"/>
  <c r="D3131" i="1"/>
  <c r="E3131" i="1"/>
  <c r="D3132" i="1"/>
  <c r="E3132" i="1"/>
  <c r="D3133" i="1"/>
  <c r="E3133" i="1"/>
  <c r="D3134" i="1"/>
  <c r="E3134" i="1"/>
  <c r="D3135" i="1"/>
  <c r="E3135" i="1"/>
  <c r="D3136" i="1"/>
  <c r="E3136" i="1"/>
  <c r="D3137" i="1"/>
  <c r="E3137" i="1"/>
  <c r="D3138" i="1"/>
  <c r="E3138" i="1"/>
  <c r="D3139" i="1"/>
  <c r="E3139" i="1"/>
  <c r="D3140" i="1"/>
  <c r="E3140" i="1"/>
  <c r="D3141" i="1"/>
  <c r="E3141" i="1"/>
  <c r="D3142" i="1"/>
  <c r="E3142" i="1"/>
  <c r="D3143" i="1"/>
  <c r="E3143" i="1"/>
  <c r="D3144" i="1"/>
  <c r="E3144" i="1"/>
  <c r="D3145" i="1"/>
  <c r="E3145" i="1"/>
  <c r="D3146" i="1"/>
  <c r="E3146" i="1"/>
  <c r="D3147" i="1"/>
  <c r="E3147" i="1"/>
  <c r="D3148" i="1"/>
  <c r="E3148" i="1"/>
  <c r="D3149" i="1"/>
  <c r="E3149" i="1"/>
  <c r="D3150" i="1"/>
  <c r="E3150" i="1"/>
  <c r="D3151" i="1"/>
  <c r="E3151" i="1"/>
  <c r="D3152" i="1"/>
  <c r="E3152" i="1"/>
  <c r="D3153" i="1"/>
  <c r="E3153" i="1"/>
  <c r="D3154" i="1"/>
  <c r="E3154" i="1"/>
  <c r="D3155" i="1"/>
  <c r="E3155" i="1"/>
  <c r="D3156" i="1"/>
  <c r="E3156" i="1"/>
  <c r="D3157" i="1"/>
  <c r="E3157" i="1"/>
  <c r="D3158" i="1"/>
  <c r="E3158" i="1"/>
  <c r="D3159" i="1"/>
  <c r="E3159" i="1"/>
  <c r="D3160" i="1"/>
  <c r="E3160" i="1"/>
  <c r="D3161" i="1"/>
  <c r="E3161" i="1"/>
  <c r="D3162" i="1"/>
  <c r="E3162" i="1"/>
  <c r="D3163" i="1"/>
  <c r="E3163" i="1"/>
  <c r="D3164" i="1"/>
  <c r="E3164" i="1"/>
  <c r="D3165" i="1"/>
  <c r="E3165" i="1"/>
  <c r="D3166" i="1"/>
  <c r="E3166" i="1"/>
  <c r="D3167" i="1"/>
  <c r="E3167" i="1"/>
  <c r="D3168" i="1"/>
  <c r="E3168" i="1"/>
  <c r="D3169" i="1"/>
  <c r="E3169" i="1"/>
  <c r="D3170" i="1"/>
  <c r="E3170" i="1"/>
  <c r="D3171" i="1"/>
  <c r="E3171" i="1"/>
  <c r="D3172" i="1"/>
  <c r="E3172" i="1"/>
  <c r="D3173" i="1"/>
  <c r="E3173" i="1"/>
  <c r="D3174" i="1"/>
  <c r="E3174" i="1"/>
  <c r="D3175" i="1"/>
  <c r="E3175" i="1"/>
  <c r="D3176" i="1"/>
  <c r="E3176" i="1"/>
  <c r="D3177" i="1"/>
  <c r="E3177" i="1"/>
  <c r="D3178" i="1"/>
  <c r="E3178" i="1"/>
  <c r="D3179" i="1"/>
  <c r="E3179" i="1"/>
  <c r="D3180" i="1"/>
  <c r="E3180" i="1"/>
  <c r="D3181" i="1"/>
  <c r="E3181" i="1"/>
  <c r="D3182" i="1"/>
  <c r="E3182" i="1"/>
  <c r="D3183" i="1"/>
  <c r="E3183" i="1"/>
  <c r="D3184" i="1"/>
  <c r="E3184" i="1"/>
  <c r="D3185" i="1"/>
  <c r="E3185" i="1"/>
  <c r="D3186" i="1"/>
  <c r="E3186" i="1"/>
  <c r="D3187" i="1"/>
  <c r="E3187" i="1"/>
  <c r="D3188" i="1"/>
  <c r="E3188" i="1"/>
  <c r="D3189" i="1"/>
  <c r="E3189" i="1"/>
  <c r="D3190" i="1"/>
  <c r="E3190" i="1"/>
  <c r="D3191" i="1"/>
  <c r="E3191" i="1"/>
  <c r="D3192" i="1"/>
  <c r="E3192" i="1"/>
  <c r="D3193" i="1"/>
  <c r="E3193" i="1"/>
  <c r="D3194" i="1"/>
  <c r="E3194" i="1"/>
  <c r="D3195" i="1"/>
  <c r="E3195" i="1"/>
  <c r="D3196" i="1"/>
  <c r="E3196" i="1"/>
  <c r="D3197" i="1"/>
  <c r="E3197" i="1"/>
  <c r="D3198" i="1"/>
  <c r="E3198" i="1"/>
  <c r="D3199" i="1"/>
  <c r="E3199" i="1"/>
  <c r="D3200" i="1"/>
  <c r="E3200" i="1"/>
  <c r="D3201" i="1"/>
  <c r="E3201" i="1"/>
  <c r="D3202" i="1"/>
  <c r="E3202" i="1"/>
  <c r="D3203" i="1"/>
  <c r="E3203" i="1"/>
  <c r="D3204" i="1"/>
  <c r="E3204" i="1"/>
  <c r="D3205" i="1"/>
  <c r="E3205" i="1"/>
  <c r="D3206" i="1"/>
  <c r="E3206" i="1"/>
  <c r="D3207" i="1"/>
  <c r="E3207" i="1"/>
  <c r="D3208" i="1"/>
  <c r="E3208" i="1"/>
  <c r="D3209" i="1"/>
  <c r="E3209" i="1"/>
  <c r="D3210" i="1"/>
  <c r="E3210" i="1"/>
  <c r="D3211" i="1"/>
  <c r="E3211" i="1"/>
  <c r="D3212" i="1"/>
  <c r="E3212" i="1"/>
  <c r="D3213" i="1"/>
  <c r="E3213" i="1"/>
  <c r="D3214" i="1"/>
  <c r="E3214" i="1"/>
  <c r="D3215" i="1"/>
  <c r="E3215" i="1"/>
  <c r="D3216" i="1"/>
  <c r="E3216" i="1"/>
  <c r="D3217" i="1"/>
  <c r="E3217" i="1"/>
  <c r="D3218" i="1"/>
  <c r="E3218" i="1"/>
  <c r="D3219" i="1"/>
  <c r="E3219" i="1"/>
  <c r="D3220" i="1"/>
  <c r="E3220" i="1"/>
  <c r="D3221" i="1"/>
  <c r="E3221" i="1"/>
  <c r="D3222" i="1"/>
  <c r="E3222" i="1"/>
  <c r="D3223" i="1"/>
  <c r="E3223" i="1"/>
  <c r="D3224" i="1"/>
  <c r="E3224" i="1"/>
  <c r="D3225" i="1"/>
  <c r="E3225" i="1"/>
  <c r="D3226" i="1"/>
  <c r="E3226" i="1"/>
  <c r="D3227" i="1"/>
  <c r="E3227" i="1"/>
  <c r="D3228" i="1"/>
  <c r="E3228" i="1"/>
  <c r="D3229" i="1"/>
  <c r="E3229" i="1"/>
  <c r="D3230" i="1"/>
  <c r="E3230" i="1"/>
  <c r="D3231" i="1"/>
  <c r="E3231" i="1"/>
  <c r="D3232" i="1"/>
  <c r="E3232" i="1"/>
  <c r="D3233" i="1"/>
  <c r="E3233" i="1"/>
  <c r="D3234" i="1"/>
  <c r="E3234" i="1"/>
  <c r="D3235" i="1"/>
  <c r="E3235" i="1"/>
  <c r="D3236" i="1"/>
  <c r="E3236" i="1"/>
  <c r="D3237" i="1"/>
  <c r="E3237" i="1"/>
  <c r="D3238" i="1"/>
  <c r="E3238" i="1"/>
  <c r="D3239" i="1"/>
  <c r="E3239" i="1"/>
  <c r="D3240" i="1"/>
  <c r="E3240" i="1"/>
  <c r="D3241" i="1"/>
  <c r="E3241" i="1"/>
  <c r="D3242" i="1"/>
  <c r="E3242" i="1"/>
  <c r="D3243" i="1"/>
  <c r="E3243" i="1"/>
  <c r="D3244" i="1"/>
  <c r="E3244" i="1"/>
  <c r="D3245" i="1"/>
  <c r="E3245" i="1"/>
  <c r="D3246" i="1"/>
  <c r="E3246" i="1"/>
  <c r="D3247" i="1"/>
  <c r="E3247" i="1"/>
  <c r="D3248" i="1"/>
  <c r="E3248" i="1"/>
  <c r="D3249" i="1"/>
  <c r="E3249" i="1"/>
  <c r="D3250" i="1"/>
  <c r="E3250" i="1"/>
  <c r="D3251" i="1"/>
  <c r="E3251" i="1"/>
  <c r="D3252" i="1"/>
  <c r="E3252" i="1"/>
  <c r="D3253" i="1"/>
  <c r="E3253" i="1"/>
  <c r="D3254" i="1"/>
  <c r="E3254" i="1"/>
  <c r="D3255" i="1"/>
  <c r="E3255" i="1"/>
  <c r="D3256" i="1"/>
  <c r="E3256" i="1"/>
  <c r="D3257" i="1"/>
  <c r="E3257" i="1"/>
  <c r="D3258" i="1"/>
  <c r="E3258" i="1"/>
  <c r="D3259" i="1"/>
  <c r="E3259" i="1"/>
  <c r="D3260" i="1"/>
  <c r="E3260" i="1"/>
  <c r="D3261" i="1"/>
  <c r="E3261" i="1"/>
  <c r="D3262" i="1"/>
  <c r="E3262" i="1"/>
  <c r="D3263" i="1"/>
  <c r="E3263" i="1"/>
  <c r="D3264" i="1"/>
  <c r="E3264" i="1"/>
  <c r="D3265" i="1"/>
  <c r="E3265" i="1"/>
  <c r="D3266" i="1"/>
  <c r="E3266" i="1"/>
  <c r="D3267" i="1"/>
  <c r="E3267" i="1"/>
  <c r="D3268" i="1"/>
  <c r="E3268" i="1"/>
  <c r="D3269" i="1"/>
  <c r="E3269" i="1"/>
  <c r="D3270" i="1"/>
  <c r="E3270" i="1"/>
  <c r="D3271" i="1"/>
  <c r="E3271" i="1"/>
  <c r="D3272" i="1"/>
  <c r="E3272" i="1"/>
  <c r="D3273" i="1"/>
  <c r="E3273" i="1"/>
  <c r="D3274" i="1"/>
  <c r="E3274" i="1"/>
  <c r="D3275" i="1"/>
  <c r="E3275" i="1"/>
  <c r="D3276" i="1"/>
  <c r="E3276" i="1"/>
  <c r="D3277" i="1"/>
  <c r="E3277" i="1"/>
  <c r="D3278" i="1"/>
  <c r="E3278" i="1"/>
  <c r="D3279" i="1"/>
  <c r="E3279" i="1"/>
  <c r="D3280" i="1"/>
  <c r="E3280" i="1"/>
  <c r="D3281" i="1"/>
  <c r="E3281" i="1"/>
  <c r="D3282" i="1"/>
  <c r="E3282" i="1"/>
  <c r="D3283" i="1"/>
  <c r="E3283" i="1"/>
  <c r="D3284" i="1"/>
  <c r="E3284" i="1"/>
  <c r="D3285" i="1"/>
  <c r="E3285" i="1"/>
  <c r="D3286" i="1"/>
  <c r="E3286" i="1"/>
  <c r="D3287" i="1"/>
  <c r="E3287" i="1"/>
  <c r="D3288" i="1"/>
  <c r="E3288" i="1"/>
  <c r="D3289" i="1"/>
  <c r="E3289" i="1"/>
  <c r="D3290" i="1"/>
  <c r="E3290" i="1"/>
  <c r="D3291" i="1"/>
  <c r="E3291" i="1"/>
  <c r="D3292" i="1"/>
  <c r="E3292" i="1"/>
  <c r="D3293" i="1"/>
  <c r="E3293" i="1"/>
  <c r="D3294" i="1"/>
  <c r="E3294" i="1"/>
  <c r="D3295" i="1"/>
  <c r="E3295" i="1"/>
  <c r="D3296" i="1"/>
  <c r="E3296" i="1"/>
  <c r="D3297" i="1"/>
  <c r="E3297" i="1"/>
  <c r="D3298" i="1"/>
  <c r="E3298" i="1"/>
  <c r="D3299" i="1"/>
  <c r="E3299" i="1"/>
  <c r="D3300" i="1"/>
  <c r="E3300" i="1"/>
  <c r="D3301" i="1"/>
  <c r="E3301" i="1"/>
  <c r="D3302" i="1"/>
  <c r="E3302" i="1"/>
  <c r="D3303" i="1"/>
  <c r="E3303" i="1"/>
  <c r="D3304" i="1"/>
  <c r="E3304" i="1"/>
  <c r="D3305" i="1"/>
  <c r="E3305" i="1"/>
  <c r="D3306" i="1"/>
  <c r="E3306" i="1"/>
  <c r="D3307" i="1"/>
  <c r="E3307" i="1"/>
  <c r="D3308" i="1"/>
  <c r="E3308" i="1"/>
  <c r="D3309" i="1"/>
  <c r="E3309" i="1"/>
  <c r="D3310" i="1"/>
  <c r="E3310" i="1"/>
  <c r="D3311" i="1"/>
  <c r="E3311" i="1"/>
  <c r="D3312" i="1"/>
  <c r="E3312" i="1"/>
  <c r="D3313" i="1"/>
  <c r="E3313" i="1"/>
  <c r="D3314" i="1"/>
  <c r="E3314" i="1"/>
  <c r="D3315" i="1"/>
  <c r="E3315" i="1"/>
  <c r="D3316" i="1"/>
  <c r="E3316" i="1"/>
  <c r="D3317" i="1"/>
  <c r="E3317" i="1"/>
  <c r="D3318" i="1"/>
  <c r="E3318" i="1"/>
  <c r="D3319" i="1"/>
  <c r="E3319" i="1"/>
  <c r="D3320" i="1"/>
  <c r="E3320" i="1"/>
  <c r="D3321" i="1"/>
  <c r="E3321" i="1"/>
  <c r="D3322" i="1"/>
  <c r="E3322" i="1"/>
  <c r="D3323" i="1"/>
  <c r="E3323" i="1"/>
  <c r="D3324" i="1"/>
  <c r="E3324" i="1"/>
  <c r="D3325" i="1"/>
  <c r="E3325" i="1"/>
  <c r="D3326" i="1"/>
  <c r="E3326" i="1"/>
  <c r="D3327" i="1"/>
  <c r="E3327" i="1"/>
  <c r="D3328" i="1"/>
  <c r="E3328" i="1"/>
  <c r="D3329" i="1"/>
  <c r="E3329" i="1"/>
  <c r="D3330" i="1"/>
  <c r="E3330" i="1"/>
  <c r="D3331" i="1"/>
  <c r="E3331" i="1"/>
  <c r="D3332" i="1"/>
  <c r="E3332" i="1"/>
  <c r="D3333" i="1"/>
  <c r="E3333" i="1"/>
  <c r="D3334" i="1"/>
  <c r="E3334" i="1"/>
  <c r="D3335" i="1"/>
  <c r="E3335" i="1"/>
  <c r="D3336" i="1"/>
  <c r="E3336" i="1"/>
  <c r="D3337" i="1"/>
  <c r="E3337" i="1"/>
  <c r="D3338" i="1"/>
  <c r="E3338" i="1"/>
  <c r="D3339" i="1"/>
  <c r="E3339" i="1"/>
  <c r="D3340" i="1"/>
  <c r="E3340" i="1"/>
  <c r="D3341" i="1"/>
  <c r="E3341" i="1"/>
  <c r="D3342" i="1"/>
  <c r="E3342" i="1"/>
  <c r="D3343" i="1"/>
  <c r="E3343" i="1"/>
  <c r="D3344" i="1"/>
  <c r="E3344" i="1"/>
  <c r="D3345" i="1"/>
  <c r="E3345" i="1"/>
  <c r="D3346" i="1"/>
  <c r="E3346" i="1"/>
  <c r="D3347" i="1"/>
  <c r="E3347" i="1"/>
  <c r="D3348" i="1"/>
  <c r="E3348" i="1"/>
  <c r="D3349" i="1"/>
  <c r="E3349" i="1"/>
  <c r="D3350" i="1"/>
  <c r="E3350" i="1"/>
  <c r="D3351" i="1"/>
  <c r="E3351" i="1"/>
  <c r="D3352" i="1"/>
  <c r="E3352" i="1"/>
  <c r="D3353" i="1"/>
  <c r="E3353" i="1"/>
  <c r="D3354" i="1"/>
  <c r="E3354" i="1"/>
  <c r="D3355" i="1"/>
  <c r="E3355" i="1"/>
  <c r="D3356" i="1"/>
  <c r="E3356" i="1"/>
  <c r="D3357" i="1"/>
  <c r="E3357" i="1"/>
  <c r="D3358" i="1"/>
  <c r="E3358" i="1"/>
  <c r="D3359" i="1"/>
  <c r="E3359" i="1"/>
  <c r="D3360" i="1"/>
  <c r="E3360" i="1"/>
  <c r="D3361" i="1"/>
  <c r="E3361" i="1"/>
  <c r="D3362" i="1"/>
  <c r="E3362" i="1"/>
  <c r="D3363" i="1"/>
  <c r="E3363" i="1"/>
  <c r="D3364" i="1"/>
  <c r="E3364" i="1"/>
  <c r="D3365" i="1"/>
  <c r="E3365" i="1"/>
  <c r="D3366" i="1"/>
  <c r="E3366" i="1"/>
  <c r="D3367" i="1"/>
  <c r="E3367" i="1"/>
  <c r="D3368" i="1"/>
  <c r="E3368" i="1"/>
  <c r="D3369" i="1"/>
  <c r="E3369" i="1"/>
  <c r="D3370" i="1"/>
  <c r="E3370" i="1"/>
  <c r="D3371" i="1"/>
  <c r="E3371" i="1"/>
  <c r="D3372" i="1"/>
  <c r="E3372" i="1"/>
  <c r="D3373" i="1"/>
  <c r="E3373" i="1"/>
  <c r="D3374" i="1"/>
  <c r="E3374" i="1"/>
  <c r="D3375" i="1"/>
  <c r="E3375" i="1"/>
  <c r="D3376" i="1"/>
  <c r="E3376" i="1"/>
  <c r="D3377" i="1"/>
  <c r="E3377" i="1"/>
  <c r="D3378" i="1"/>
  <c r="E3378" i="1"/>
  <c r="D3379" i="1"/>
  <c r="E3379" i="1"/>
  <c r="D3380" i="1"/>
  <c r="E3380" i="1"/>
  <c r="D3381" i="1"/>
  <c r="E3381" i="1"/>
  <c r="D3382" i="1"/>
  <c r="E3382" i="1"/>
  <c r="D3383" i="1"/>
  <c r="E3383" i="1"/>
  <c r="D3384" i="1"/>
  <c r="E3384" i="1"/>
  <c r="D3385" i="1"/>
  <c r="E3385" i="1"/>
  <c r="D3386" i="1"/>
  <c r="E3386" i="1"/>
  <c r="D3387" i="1"/>
  <c r="E3387" i="1"/>
  <c r="D3388" i="1"/>
  <c r="E3388" i="1"/>
  <c r="D3389" i="1"/>
  <c r="E3389" i="1"/>
  <c r="D3390" i="1"/>
  <c r="E3390" i="1"/>
  <c r="D3391" i="1"/>
  <c r="E3391" i="1"/>
  <c r="D3392" i="1"/>
  <c r="E3392" i="1"/>
  <c r="D3393" i="1"/>
  <c r="E3393" i="1"/>
  <c r="D3394" i="1"/>
  <c r="E3394" i="1"/>
  <c r="D3395" i="1"/>
  <c r="E3395" i="1"/>
  <c r="D3396" i="1"/>
  <c r="E3396" i="1"/>
  <c r="D3397" i="1"/>
  <c r="E3397" i="1"/>
  <c r="D3398" i="1"/>
  <c r="E3398" i="1"/>
  <c r="D3399" i="1"/>
  <c r="E3399" i="1"/>
  <c r="D3400" i="1"/>
  <c r="E3400" i="1"/>
  <c r="D3401" i="1"/>
  <c r="E3401" i="1"/>
  <c r="D3402" i="1"/>
  <c r="E3402" i="1"/>
  <c r="D3403" i="1"/>
  <c r="E3403" i="1"/>
  <c r="D3404" i="1"/>
  <c r="E3404" i="1"/>
  <c r="D3405" i="1"/>
  <c r="E3405" i="1"/>
  <c r="D3406" i="1"/>
  <c r="E3406" i="1"/>
  <c r="D3407" i="1"/>
  <c r="E3407" i="1"/>
  <c r="D3408" i="1"/>
  <c r="E3408" i="1"/>
  <c r="D3409" i="1"/>
  <c r="E3409" i="1"/>
  <c r="D3410" i="1"/>
  <c r="E3410" i="1"/>
  <c r="D3411" i="1"/>
  <c r="E3411" i="1"/>
  <c r="D3412" i="1"/>
  <c r="E3412" i="1"/>
  <c r="D3413" i="1"/>
  <c r="E3413" i="1"/>
  <c r="D3414" i="1"/>
  <c r="E3414" i="1"/>
  <c r="D3415" i="1"/>
  <c r="E3415" i="1"/>
  <c r="D3416" i="1"/>
  <c r="E3416" i="1"/>
  <c r="D3417" i="1"/>
  <c r="E3417" i="1"/>
  <c r="D3418" i="1"/>
  <c r="E3418" i="1"/>
  <c r="D3419" i="1"/>
  <c r="E3419" i="1"/>
  <c r="D3420" i="1"/>
  <c r="E3420" i="1"/>
  <c r="D3421" i="1"/>
  <c r="E3421" i="1"/>
  <c r="D3422" i="1"/>
  <c r="E3422" i="1"/>
  <c r="D3423" i="1"/>
  <c r="E3423" i="1"/>
  <c r="D3424" i="1"/>
  <c r="E3424" i="1"/>
  <c r="D3425" i="1"/>
  <c r="E3425" i="1"/>
  <c r="D3426" i="1"/>
  <c r="E3426" i="1"/>
  <c r="D3427" i="1"/>
  <c r="E3427" i="1"/>
  <c r="D3428" i="1"/>
  <c r="E3428" i="1"/>
  <c r="D3429" i="1"/>
  <c r="E3429" i="1"/>
  <c r="D3430" i="1"/>
  <c r="E3430" i="1"/>
  <c r="D3431" i="1"/>
  <c r="E3431" i="1"/>
  <c r="D3432" i="1"/>
  <c r="E3432" i="1"/>
  <c r="D3433" i="1"/>
  <c r="E3433" i="1"/>
  <c r="D3434" i="1"/>
  <c r="E3434" i="1"/>
  <c r="D3435" i="1"/>
  <c r="E3435" i="1"/>
  <c r="D3436" i="1"/>
  <c r="E3436" i="1"/>
  <c r="D3437" i="1"/>
  <c r="E3437" i="1"/>
  <c r="D3438" i="1"/>
  <c r="E3438" i="1"/>
  <c r="D3439" i="1"/>
  <c r="E3439" i="1"/>
  <c r="D3440" i="1"/>
  <c r="E3440" i="1"/>
  <c r="D3441" i="1"/>
  <c r="E3441" i="1"/>
  <c r="D3442" i="1"/>
  <c r="E3442" i="1"/>
  <c r="D3443" i="1"/>
  <c r="E3443" i="1"/>
  <c r="D3444" i="1"/>
  <c r="E3444" i="1"/>
  <c r="D3445" i="1"/>
  <c r="E3445" i="1"/>
  <c r="D3446" i="1"/>
  <c r="E3446" i="1"/>
  <c r="D3447" i="1"/>
  <c r="E3447" i="1"/>
  <c r="D3448" i="1"/>
  <c r="E3448" i="1"/>
  <c r="D3449" i="1"/>
  <c r="E3449" i="1"/>
  <c r="D3450" i="1"/>
  <c r="E3450" i="1"/>
  <c r="D3451" i="1"/>
  <c r="E3451" i="1"/>
  <c r="D3452" i="1"/>
  <c r="E3452" i="1"/>
  <c r="D3453" i="1"/>
  <c r="E3453" i="1"/>
  <c r="D3454" i="1"/>
  <c r="E3454" i="1"/>
  <c r="D3455" i="1"/>
  <c r="E3455" i="1"/>
  <c r="D3456" i="1"/>
  <c r="E3456" i="1"/>
  <c r="D3457" i="1"/>
  <c r="E3457" i="1"/>
  <c r="D3458" i="1"/>
  <c r="E3458" i="1"/>
  <c r="D3459" i="1"/>
  <c r="E3459" i="1"/>
  <c r="D3460" i="1"/>
  <c r="E3460" i="1"/>
  <c r="D3461" i="1"/>
  <c r="E3461" i="1"/>
  <c r="D3462" i="1"/>
  <c r="E3462" i="1"/>
  <c r="D3463" i="1"/>
  <c r="E3463" i="1"/>
  <c r="D3464" i="1"/>
  <c r="E3464" i="1"/>
  <c r="D3465" i="1"/>
  <c r="E3465" i="1"/>
  <c r="D3466" i="1"/>
  <c r="E3466" i="1"/>
  <c r="D3467" i="1"/>
  <c r="E3467" i="1"/>
  <c r="D3468" i="1"/>
  <c r="E3468" i="1"/>
  <c r="D3469" i="1"/>
  <c r="E3469" i="1"/>
  <c r="D3470" i="1"/>
  <c r="E3470" i="1"/>
  <c r="D3471" i="1"/>
  <c r="E3471" i="1"/>
  <c r="D3472" i="1"/>
  <c r="E3472" i="1"/>
  <c r="D3473" i="1"/>
  <c r="E3473" i="1"/>
  <c r="D3474" i="1"/>
  <c r="E3474" i="1"/>
  <c r="D3475" i="1"/>
  <c r="E3475" i="1"/>
  <c r="D3476" i="1"/>
  <c r="E3476" i="1"/>
  <c r="D3477" i="1"/>
  <c r="E3477" i="1"/>
  <c r="D3478" i="1"/>
  <c r="E3478" i="1"/>
  <c r="D3479" i="1"/>
  <c r="E3479" i="1"/>
  <c r="D3480" i="1"/>
  <c r="E3480" i="1"/>
  <c r="D3481" i="1"/>
  <c r="E3481" i="1"/>
  <c r="D3482" i="1"/>
  <c r="E3482" i="1"/>
  <c r="D3483" i="1"/>
  <c r="E3483" i="1"/>
  <c r="D3484" i="1"/>
  <c r="E3484" i="1"/>
  <c r="D3485" i="1"/>
  <c r="E3485" i="1"/>
  <c r="D3486" i="1"/>
  <c r="E3486" i="1"/>
  <c r="D3487" i="1"/>
  <c r="E3487" i="1"/>
  <c r="D3488" i="1"/>
  <c r="E3488" i="1"/>
  <c r="D3489" i="1"/>
  <c r="E3489" i="1"/>
  <c r="D3490" i="1"/>
  <c r="E3490" i="1"/>
  <c r="D3491" i="1"/>
  <c r="E3491" i="1"/>
  <c r="D3492" i="1"/>
  <c r="E3492" i="1"/>
  <c r="D3493" i="1"/>
  <c r="E3493" i="1"/>
  <c r="D3494" i="1"/>
  <c r="E3494" i="1"/>
  <c r="D3495" i="1"/>
  <c r="E3495" i="1"/>
  <c r="D3496" i="1"/>
  <c r="E3496" i="1"/>
  <c r="D3497" i="1"/>
  <c r="E3497" i="1"/>
  <c r="D3498" i="1"/>
  <c r="E3498" i="1"/>
  <c r="D3499" i="1"/>
  <c r="E3499" i="1"/>
  <c r="D3500" i="1"/>
  <c r="E3500" i="1"/>
  <c r="D3501" i="1"/>
  <c r="E3501" i="1"/>
  <c r="D3502" i="1"/>
  <c r="E3502" i="1"/>
  <c r="D3503" i="1"/>
  <c r="E3503" i="1"/>
  <c r="D3504" i="1"/>
  <c r="E3504" i="1"/>
  <c r="D3505" i="1"/>
  <c r="E3505" i="1"/>
  <c r="D3506" i="1"/>
  <c r="E3506" i="1"/>
  <c r="D3507" i="1"/>
  <c r="E3507" i="1"/>
  <c r="D3508" i="1"/>
  <c r="E3508" i="1"/>
  <c r="D3509" i="1"/>
  <c r="E3509" i="1"/>
  <c r="D3510" i="1"/>
  <c r="E3510" i="1"/>
  <c r="D3511" i="1"/>
  <c r="E3511" i="1"/>
  <c r="D3512" i="1"/>
  <c r="E3512" i="1"/>
  <c r="D3513" i="1"/>
  <c r="E3513" i="1"/>
  <c r="D3514" i="1"/>
  <c r="E3514" i="1"/>
  <c r="D3515" i="1"/>
  <c r="E3515" i="1"/>
  <c r="D3516" i="1"/>
  <c r="E3516" i="1"/>
  <c r="D3517" i="1"/>
  <c r="E3517" i="1"/>
  <c r="D3518" i="1"/>
  <c r="E3518" i="1"/>
  <c r="D3519" i="1"/>
  <c r="E3519" i="1"/>
  <c r="D3520" i="1"/>
  <c r="E3520" i="1"/>
  <c r="D3521" i="1"/>
  <c r="E3521" i="1"/>
  <c r="D3522" i="1"/>
  <c r="E3522" i="1"/>
  <c r="D3523" i="1"/>
  <c r="E3523" i="1"/>
  <c r="D3524" i="1"/>
  <c r="E3524" i="1"/>
  <c r="D3525" i="1"/>
  <c r="E3525" i="1"/>
  <c r="D3526" i="1"/>
  <c r="E3526" i="1"/>
  <c r="D3527" i="1"/>
  <c r="E3527" i="1"/>
  <c r="D3528" i="1"/>
  <c r="E3528" i="1"/>
  <c r="D3529" i="1"/>
  <c r="E3529" i="1"/>
  <c r="D3530" i="1"/>
  <c r="E3530" i="1"/>
  <c r="D3531" i="1"/>
  <c r="E3531" i="1"/>
  <c r="D3532" i="1"/>
  <c r="E3532" i="1"/>
  <c r="D3533" i="1"/>
  <c r="E3533" i="1"/>
  <c r="D3534" i="1"/>
  <c r="E3534" i="1"/>
  <c r="D3535" i="1"/>
  <c r="E3535" i="1"/>
  <c r="D3536" i="1"/>
  <c r="E3536" i="1"/>
  <c r="D3537" i="1"/>
  <c r="E3537" i="1"/>
  <c r="D3538" i="1"/>
  <c r="E3538" i="1"/>
  <c r="D3539" i="1"/>
  <c r="E3539" i="1"/>
  <c r="D3540" i="1"/>
  <c r="E3540" i="1"/>
  <c r="D3541" i="1"/>
  <c r="E3541" i="1"/>
  <c r="D3542" i="1"/>
  <c r="E3542" i="1"/>
  <c r="D3543" i="1"/>
  <c r="E3543" i="1"/>
  <c r="D3544" i="1"/>
  <c r="E3544" i="1"/>
  <c r="D3545" i="1"/>
  <c r="E3545" i="1"/>
  <c r="D3546" i="1"/>
  <c r="E3546" i="1"/>
  <c r="D3547" i="1"/>
  <c r="E3547" i="1"/>
  <c r="D3548" i="1"/>
  <c r="E3548" i="1"/>
  <c r="D3549" i="1"/>
  <c r="E3549" i="1"/>
  <c r="D3550" i="1"/>
  <c r="E3550" i="1"/>
  <c r="D3551" i="1"/>
  <c r="E3551" i="1"/>
  <c r="D3552" i="1"/>
  <c r="E3552" i="1"/>
  <c r="D3553" i="1"/>
  <c r="E3553" i="1"/>
  <c r="D3554" i="1"/>
  <c r="E3554" i="1"/>
  <c r="D3555" i="1"/>
  <c r="E3555" i="1"/>
  <c r="D3556" i="1"/>
  <c r="E3556" i="1"/>
  <c r="D3557" i="1"/>
  <c r="E3557" i="1"/>
  <c r="D3558" i="1"/>
  <c r="E3558" i="1"/>
  <c r="D3559" i="1"/>
  <c r="E3559" i="1"/>
  <c r="D3560" i="1"/>
  <c r="E3560" i="1"/>
  <c r="D3561" i="1"/>
  <c r="E3561" i="1"/>
  <c r="D3562" i="1"/>
  <c r="E3562" i="1"/>
  <c r="D3563" i="1"/>
  <c r="E3563" i="1"/>
  <c r="D3564" i="1"/>
  <c r="E3564" i="1"/>
  <c r="D3565" i="1"/>
  <c r="E3565" i="1"/>
  <c r="D3566" i="1"/>
  <c r="E3566" i="1"/>
  <c r="D3567" i="1"/>
  <c r="E3567" i="1"/>
  <c r="D3568" i="1"/>
  <c r="E3568" i="1"/>
  <c r="D3569" i="1"/>
  <c r="E3569" i="1"/>
  <c r="D3570" i="1"/>
  <c r="E3570" i="1"/>
  <c r="D3571" i="1"/>
  <c r="E3571" i="1"/>
  <c r="D3572" i="1"/>
  <c r="E3572" i="1"/>
  <c r="D3573" i="1"/>
  <c r="E3573" i="1"/>
  <c r="D3574" i="1"/>
  <c r="E3574" i="1"/>
  <c r="D3575" i="1"/>
  <c r="E3575" i="1"/>
  <c r="D3576" i="1"/>
  <c r="E3576" i="1"/>
  <c r="D3577" i="1"/>
  <c r="E3577" i="1"/>
  <c r="D3578" i="1"/>
  <c r="E3578" i="1"/>
  <c r="D3579" i="1"/>
  <c r="E3579" i="1"/>
  <c r="D3580" i="1"/>
  <c r="E3580" i="1"/>
  <c r="D3581" i="1"/>
  <c r="E3581" i="1"/>
  <c r="D3582" i="1"/>
  <c r="E3582" i="1"/>
  <c r="D3583" i="1"/>
  <c r="E3583" i="1"/>
  <c r="D3584" i="1"/>
  <c r="E3584" i="1"/>
  <c r="D3585" i="1"/>
  <c r="E3585" i="1"/>
  <c r="D3586" i="1"/>
  <c r="E3586" i="1"/>
  <c r="D3587" i="1"/>
  <c r="E3587" i="1"/>
  <c r="D3588" i="1"/>
  <c r="E3588" i="1"/>
  <c r="D3589" i="1"/>
  <c r="E3589" i="1"/>
  <c r="D3590" i="1"/>
  <c r="E3590" i="1"/>
  <c r="D3591" i="1"/>
  <c r="E3591" i="1"/>
  <c r="D3592" i="1"/>
  <c r="E3592" i="1"/>
  <c r="D3593" i="1"/>
  <c r="E3593" i="1"/>
  <c r="D3594" i="1"/>
  <c r="E3594" i="1"/>
  <c r="D3595" i="1"/>
  <c r="E3595" i="1"/>
  <c r="D3596" i="1"/>
  <c r="E3596" i="1"/>
  <c r="D3597" i="1"/>
  <c r="E3597" i="1"/>
  <c r="D3598" i="1"/>
  <c r="E3598" i="1"/>
  <c r="D3599" i="1"/>
  <c r="E3599" i="1"/>
  <c r="D3600" i="1"/>
  <c r="E3600" i="1"/>
  <c r="D3601" i="1"/>
  <c r="E3601" i="1"/>
  <c r="D3602" i="1"/>
  <c r="E3602" i="1"/>
  <c r="D3603" i="1"/>
  <c r="E3603" i="1"/>
  <c r="D3604" i="1"/>
  <c r="E3604" i="1"/>
  <c r="D3605" i="1"/>
  <c r="E3605" i="1"/>
  <c r="D3606" i="1"/>
  <c r="E3606" i="1"/>
  <c r="D3607" i="1"/>
  <c r="E3607" i="1"/>
  <c r="D3608" i="1"/>
  <c r="E3608" i="1"/>
  <c r="D3609" i="1"/>
  <c r="E3609" i="1"/>
  <c r="D3610" i="1"/>
  <c r="E3610" i="1"/>
  <c r="D3611" i="1"/>
  <c r="E3611" i="1"/>
  <c r="D3612" i="1"/>
  <c r="E3612" i="1"/>
  <c r="D3613" i="1"/>
  <c r="E3613" i="1"/>
  <c r="D3614" i="1"/>
  <c r="E3614" i="1"/>
  <c r="D3615" i="1"/>
  <c r="E3615" i="1"/>
  <c r="D3616" i="1"/>
  <c r="E3616" i="1"/>
  <c r="D3617" i="1"/>
  <c r="E3617" i="1"/>
  <c r="D3618" i="1"/>
  <c r="E3618" i="1"/>
  <c r="D3619" i="1"/>
  <c r="E3619" i="1"/>
  <c r="D3620" i="1"/>
  <c r="E3620" i="1"/>
  <c r="D3621" i="1"/>
  <c r="E3621" i="1"/>
  <c r="D3622" i="1"/>
  <c r="E3622" i="1"/>
  <c r="D3623" i="1"/>
  <c r="E3623" i="1"/>
  <c r="D3624" i="1"/>
  <c r="E3624" i="1"/>
  <c r="D3625" i="1"/>
  <c r="E3625" i="1"/>
  <c r="D3626" i="1"/>
  <c r="E3626" i="1"/>
  <c r="D3627" i="1"/>
  <c r="E3627" i="1"/>
  <c r="D3628" i="1"/>
  <c r="E3628" i="1"/>
  <c r="D3629" i="1"/>
  <c r="E3629" i="1"/>
  <c r="D3630" i="1"/>
  <c r="E3630" i="1"/>
  <c r="D3631" i="1"/>
  <c r="E3631" i="1"/>
  <c r="D3632" i="1"/>
  <c r="E3632" i="1"/>
  <c r="D3633" i="1"/>
  <c r="E3633" i="1"/>
  <c r="D3634" i="1"/>
  <c r="E3634" i="1"/>
  <c r="D3635" i="1"/>
  <c r="E3635" i="1"/>
  <c r="D3636" i="1"/>
  <c r="E3636" i="1"/>
  <c r="D3637" i="1"/>
  <c r="E3637" i="1"/>
  <c r="D3638" i="1"/>
  <c r="E3638" i="1"/>
  <c r="D3639" i="1"/>
  <c r="E3639" i="1"/>
  <c r="D3640" i="1"/>
  <c r="E3640" i="1"/>
  <c r="D3641" i="1"/>
  <c r="E3641" i="1"/>
  <c r="D3642" i="1"/>
  <c r="E3642" i="1"/>
  <c r="D3643" i="1"/>
  <c r="E3643" i="1"/>
  <c r="D3644" i="1"/>
  <c r="E3644" i="1"/>
  <c r="D3645" i="1"/>
  <c r="E3645" i="1"/>
  <c r="D3646" i="1"/>
  <c r="E3646" i="1"/>
  <c r="D3647" i="1"/>
  <c r="E3647" i="1"/>
  <c r="D3648" i="1"/>
  <c r="E3648" i="1"/>
  <c r="D3649" i="1"/>
  <c r="E3649" i="1"/>
  <c r="D3650" i="1"/>
  <c r="E3650" i="1"/>
  <c r="D3651" i="1"/>
  <c r="E3651" i="1"/>
  <c r="D3652" i="1"/>
  <c r="E3652" i="1"/>
  <c r="D3653" i="1"/>
  <c r="E3653" i="1"/>
  <c r="D3654" i="1"/>
  <c r="E3654" i="1"/>
  <c r="D3655" i="1"/>
  <c r="E3655" i="1"/>
  <c r="D3656" i="1"/>
  <c r="E3656" i="1"/>
  <c r="D3657" i="1"/>
  <c r="E3657" i="1"/>
  <c r="D3658" i="1"/>
  <c r="E3658" i="1"/>
  <c r="D3659" i="1"/>
  <c r="E3659" i="1"/>
  <c r="D3660" i="1"/>
  <c r="E3660" i="1"/>
  <c r="D3661" i="1"/>
  <c r="E3661" i="1"/>
  <c r="D3662" i="1"/>
  <c r="E3662" i="1"/>
  <c r="D3663" i="1"/>
  <c r="E3663" i="1"/>
  <c r="D3664" i="1"/>
  <c r="E3664" i="1"/>
  <c r="D3665" i="1"/>
  <c r="E3665" i="1"/>
  <c r="D3666" i="1"/>
  <c r="E3666" i="1"/>
  <c r="D3667" i="1"/>
  <c r="E3667" i="1"/>
  <c r="D3668" i="1"/>
  <c r="E3668" i="1"/>
  <c r="D3669" i="1"/>
  <c r="E3669" i="1"/>
  <c r="D3670" i="1"/>
  <c r="E3670" i="1"/>
  <c r="D3671" i="1"/>
  <c r="E3671" i="1"/>
  <c r="D3672" i="1"/>
  <c r="E3672" i="1"/>
  <c r="D3673" i="1"/>
  <c r="E3673" i="1"/>
  <c r="D3674" i="1"/>
  <c r="E3674" i="1"/>
  <c r="D3675" i="1"/>
  <c r="E3675" i="1"/>
  <c r="D3676" i="1"/>
  <c r="E3676" i="1"/>
  <c r="D3677" i="1"/>
  <c r="E3677" i="1"/>
  <c r="D3678" i="1"/>
  <c r="E3678" i="1"/>
  <c r="D3679" i="1"/>
  <c r="E3679" i="1"/>
  <c r="D3680" i="1"/>
  <c r="E3680" i="1"/>
  <c r="D3681" i="1"/>
  <c r="E3681" i="1"/>
  <c r="D3682" i="1"/>
  <c r="E3682" i="1"/>
  <c r="D3683" i="1"/>
  <c r="E3683" i="1"/>
  <c r="D3684" i="1"/>
  <c r="E3684" i="1"/>
  <c r="D3685" i="1"/>
  <c r="E3685" i="1"/>
  <c r="D3686" i="1"/>
  <c r="E3686" i="1"/>
  <c r="D3687" i="1"/>
  <c r="E3687" i="1"/>
  <c r="D3688" i="1"/>
  <c r="E3688" i="1"/>
  <c r="D3689" i="1"/>
  <c r="E3689" i="1"/>
  <c r="D3690" i="1"/>
  <c r="E3690" i="1"/>
  <c r="D3691" i="1"/>
  <c r="E3691" i="1"/>
  <c r="D3692" i="1"/>
  <c r="E3692" i="1"/>
  <c r="D3693" i="1"/>
  <c r="E3693" i="1"/>
  <c r="D3694" i="1"/>
  <c r="E3694" i="1"/>
  <c r="D3695" i="1"/>
  <c r="E3695" i="1"/>
  <c r="D3696" i="1"/>
  <c r="E3696" i="1"/>
  <c r="D3697" i="1"/>
  <c r="E3697" i="1"/>
  <c r="D3698" i="1"/>
  <c r="E3698" i="1"/>
  <c r="D3699" i="1"/>
  <c r="E3699" i="1"/>
  <c r="D3700" i="1"/>
  <c r="E3700" i="1"/>
  <c r="D3701" i="1"/>
  <c r="E3701" i="1"/>
  <c r="D3702" i="1"/>
  <c r="E3702" i="1"/>
  <c r="D3703" i="1"/>
  <c r="E3703" i="1"/>
  <c r="D3704" i="1"/>
  <c r="E3704" i="1"/>
  <c r="D3705" i="1"/>
  <c r="E3705" i="1"/>
  <c r="D3706" i="1"/>
  <c r="E3706" i="1"/>
  <c r="D3707" i="1"/>
  <c r="E3707" i="1"/>
  <c r="D3708" i="1"/>
  <c r="E3708" i="1"/>
  <c r="D3709" i="1"/>
  <c r="E3709" i="1"/>
  <c r="D3710" i="1"/>
  <c r="E3710" i="1"/>
  <c r="D3711" i="1"/>
  <c r="E3711" i="1"/>
  <c r="D3712" i="1"/>
  <c r="E3712" i="1"/>
  <c r="D3713" i="1"/>
  <c r="E3713" i="1"/>
  <c r="D3714" i="1"/>
  <c r="E3714" i="1"/>
  <c r="D3715" i="1"/>
  <c r="E3715" i="1"/>
  <c r="D3716" i="1"/>
  <c r="E3716" i="1"/>
  <c r="D3717" i="1"/>
  <c r="E3717" i="1"/>
  <c r="D3718" i="1"/>
  <c r="E3718" i="1"/>
  <c r="D3719" i="1"/>
  <c r="E3719" i="1"/>
  <c r="D3720" i="1"/>
  <c r="E3720" i="1"/>
  <c r="D3721" i="1"/>
  <c r="E3721" i="1"/>
  <c r="D3722" i="1"/>
  <c r="E3722" i="1"/>
  <c r="D3723" i="1"/>
  <c r="E3723" i="1"/>
  <c r="D3724" i="1"/>
  <c r="E3724" i="1"/>
  <c r="D3725" i="1"/>
  <c r="E3725" i="1"/>
  <c r="D3726" i="1"/>
  <c r="E3726" i="1"/>
  <c r="D3727" i="1"/>
  <c r="E3727" i="1"/>
  <c r="D3728" i="1"/>
  <c r="E3728" i="1"/>
  <c r="D3729" i="1"/>
  <c r="E3729" i="1"/>
  <c r="D3730" i="1"/>
  <c r="E3730" i="1"/>
  <c r="D3731" i="1"/>
  <c r="E3731" i="1"/>
  <c r="D3732" i="1"/>
  <c r="E3732" i="1"/>
  <c r="D3733" i="1"/>
  <c r="E3733" i="1"/>
  <c r="D3734" i="1"/>
  <c r="E3734" i="1"/>
  <c r="D3735" i="1"/>
  <c r="E3735" i="1"/>
  <c r="D3736" i="1"/>
  <c r="E3736" i="1"/>
  <c r="D3737" i="1"/>
  <c r="E3737" i="1"/>
  <c r="D3738" i="1"/>
  <c r="E3738" i="1"/>
  <c r="D3739" i="1"/>
  <c r="E3739" i="1"/>
  <c r="D3740" i="1"/>
  <c r="E3740" i="1"/>
  <c r="D3741" i="1"/>
  <c r="E3741" i="1"/>
  <c r="D3742" i="1"/>
  <c r="E3742" i="1"/>
  <c r="D3743" i="1"/>
  <c r="E3743" i="1"/>
  <c r="D3744" i="1"/>
  <c r="E3744" i="1"/>
  <c r="D3745" i="1"/>
  <c r="E3745" i="1"/>
  <c r="D3746" i="1"/>
  <c r="E3746" i="1"/>
  <c r="D3747" i="1"/>
  <c r="E3747" i="1"/>
  <c r="D3748" i="1"/>
  <c r="E3748" i="1"/>
  <c r="D3749" i="1"/>
  <c r="E3749" i="1"/>
  <c r="D3750" i="1"/>
  <c r="E3750" i="1"/>
  <c r="D3751" i="1"/>
  <c r="E3751" i="1"/>
  <c r="D3752" i="1"/>
  <c r="E3752" i="1"/>
  <c r="D3753" i="1"/>
  <c r="E3753" i="1"/>
  <c r="D3754" i="1"/>
  <c r="E3754" i="1"/>
  <c r="D3755" i="1"/>
  <c r="E3755" i="1"/>
  <c r="D3756" i="1"/>
  <c r="E3756" i="1"/>
  <c r="D3757" i="1"/>
  <c r="E3757" i="1"/>
  <c r="D3758" i="1"/>
  <c r="E3758" i="1"/>
  <c r="D3759" i="1"/>
  <c r="E3759" i="1"/>
  <c r="D3760" i="1"/>
  <c r="E3760" i="1"/>
  <c r="D3761" i="1"/>
  <c r="E3761" i="1"/>
  <c r="D3762" i="1"/>
  <c r="E3762" i="1"/>
  <c r="D3763" i="1"/>
  <c r="E3763" i="1"/>
  <c r="D3764" i="1"/>
  <c r="E3764" i="1"/>
  <c r="D3765" i="1"/>
  <c r="E3765" i="1"/>
  <c r="D3766" i="1"/>
  <c r="E3766" i="1"/>
  <c r="D3767" i="1"/>
  <c r="E3767" i="1"/>
  <c r="D3768" i="1"/>
  <c r="E3768" i="1"/>
  <c r="D3769" i="1"/>
  <c r="E3769" i="1"/>
  <c r="D3770" i="1"/>
  <c r="E3770" i="1"/>
  <c r="D3771" i="1"/>
  <c r="E3771" i="1"/>
  <c r="D3772" i="1"/>
  <c r="E3772" i="1"/>
  <c r="D3773" i="1"/>
  <c r="E3773" i="1"/>
  <c r="D3774" i="1"/>
  <c r="E3774" i="1"/>
  <c r="D3775" i="1"/>
  <c r="E3775" i="1"/>
  <c r="D3776" i="1"/>
  <c r="E3776" i="1"/>
  <c r="D3777" i="1"/>
  <c r="E3777" i="1"/>
  <c r="D3778" i="1"/>
  <c r="E3778" i="1"/>
  <c r="D3779" i="1"/>
  <c r="E3779" i="1"/>
  <c r="D3780" i="1"/>
  <c r="E3780" i="1"/>
  <c r="D3781" i="1"/>
  <c r="E3781" i="1"/>
  <c r="D3782" i="1"/>
  <c r="E3782" i="1"/>
  <c r="D3783" i="1"/>
  <c r="E3783" i="1"/>
  <c r="D3784" i="1"/>
  <c r="E3784" i="1"/>
  <c r="D3785" i="1"/>
  <c r="E3785" i="1"/>
  <c r="D3786" i="1"/>
  <c r="E3786" i="1"/>
  <c r="D3787" i="1"/>
  <c r="E3787" i="1"/>
  <c r="D3788" i="1"/>
  <c r="E3788" i="1"/>
  <c r="D3789" i="1"/>
  <c r="E3789" i="1"/>
  <c r="D3790" i="1"/>
  <c r="E3790" i="1"/>
  <c r="D3791" i="1"/>
  <c r="E3791" i="1"/>
  <c r="D3792" i="1"/>
  <c r="E3792" i="1"/>
  <c r="D3793" i="1"/>
  <c r="E3793" i="1"/>
  <c r="D3794" i="1"/>
  <c r="E3794" i="1"/>
  <c r="D3795" i="1"/>
  <c r="E3795" i="1"/>
  <c r="D3796" i="1"/>
  <c r="E3796" i="1"/>
  <c r="D3797" i="1"/>
  <c r="E3797" i="1"/>
  <c r="D3798" i="1"/>
  <c r="E3798" i="1"/>
  <c r="D3799" i="1"/>
  <c r="E3799" i="1"/>
  <c r="D3800" i="1"/>
  <c r="E3800" i="1"/>
  <c r="D3801" i="1"/>
  <c r="E3801" i="1"/>
  <c r="D3802" i="1"/>
  <c r="E3802" i="1"/>
  <c r="D3803" i="1"/>
  <c r="E3803" i="1"/>
  <c r="D3804" i="1"/>
  <c r="E3804" i="1"/>
  <c r="D3805" i="1"/>
  <c r="E3805" i="1"/>
  <c r="D3806" i="1"/>
  <c r="E3806" i="1"/>
  <c r="D3807" i="1"/>
  <c r="E3807" i="1"/>
  <c r="D3808" i="1"/>
  <c r="E3808" i="1"/>
  <c r="D3809" i="1"/>
  <c r="E3809" i="1"/>
  <c r="D3810" i="1"/>
  <c r="E3810" i="1"/>
  <c r="D3811" i="1"/>
  <c r="E3811" i="1"/>
  <c r="D3812" i="1"/>
  <c r="E3812" i="1"/>
  <c r="D3813" i="1"/>
  <c r="E3813" i="1"/>
  <c r="D3814" i="1"/>
  <c r="E3814" i="1"/>
  <c r="D3815" i="1"/>
  <c r="E3815" i="1"/>
  <c r="D3816" i="1"/>
  <c r="E3816" i="1"/>
  <c r="D3817" i="1"/>
  <c r="E3817" i="1"/>
  <c r="D3818" i="1"/>
  <c r="E3818" i="1"/>
  <c r="D3819" i="1"/>
  <c r="E3819" i="1"/>
  <c r="D3820" i="1"/>
  <c r="E3820" i="1"/>
  <c r="D3821" i="1"/>
  <c r="E3821" i="1"/>
  <c r="D3822" i="1"/>
  <c r="E3822" i="1"/>
  <c r="D3823" i="1"/>
  <c r="E3823" i="1"/>
  <c r="D3824" i="1"/>
  <c r="E3824" i="1"/>
  <c r="D3825" i="1"/>
  <c r="E3825" i="1"/>
  <c r="D3826" i="1"/>
  <c r="E3826" i="1"/>
  <c r="D3827" i="1"/>
  <c r="E3827" i="1"/>
  <c r="D3828" i="1"/>
  <c r="E3828" i="1"/>
  <c r="D3829" i="1"/>
  <c r="E3829" i="1"/>
  <c r="D3830" i="1"/>
  <c r="E3830" i="1"/>
  <c r="D3831" i="1"/>
  <c r="E3831" i="1"/>
  <c r="D3832" i="1"/>
  <c r="E3832" i="1"/>
  <c r="D3833" i="1"/>
  <c r="E3833" i="1"/>
  <c r="D3834" i="1"/>
  <c r="E3834" i="1"/>
  <c r="D3835" i="1"/>
  <c r="E3835" i="1"/>
  <c r="D3836" i="1"/>
  <c r="E3836" i="1"/>
  <c r="D3837" i="1"/>
  <c r="E3837" i="1"/>
  <c r="D3838" i="1"/>
  <c r="E3838" i="1"/>
  <c r="D3839" i="1"/>
  <c r="E3839" i="1"/>
  <c r="D3840" i="1"/>
  <c r="E3840" i="1"/>
  <c r="D3841" i="1"/>
  <c r="E3841" i="1"/>
  <c r="D3842" i="1"/>
  <c r="E3842" i="1"/>
  <c r="D3843" i="1"/>
  <c r="E3843" i="1"/>
  <c r="D3844" i="1"/>
  <c r="E3844" i="1"/>
  <c r="D3845" i="1"/>
  <c r="E3845" i="1"/>
  <c r="D3846" i="1"/>
  <c r="E3846" i="1"/>
  <c r="D3847" i="1"/>
  <c r="E3847" i="1"/>
  <c r="D3848" i="1"/>
  <c r="E3848" i="1"/>
  <c r="D3849" i="1"/>
  <c r="E3849" i="1"/>
  <c r="D3850" i="1"/>
  <c r="E3850" i="1"/>
  <c r="D3851" i="1"/>
  <c r="E3851" i="1"/>
  <c r="D3852" i="1"/>
  <c r="E3852" i="1"/>
  <c r="D3853" i="1"/>
  <c r="E3853" i="1"/>
  <c r="D3854" i="1"/>
  <c r="E3854" i="1"/>
  <c r="D3855" i="1"/>
  <c r="E3855" i="1"/>
  <c r="D3856" i="1"/>
  <c r="E3856" i="1"/>
  <c r="D3857" i="1"/>
  <c r="E3857" i="1"/>
  <c r="D3858" i="1"/>
  <c r="E3858" i="1"/>
  <c r="D3859" i="1"/>
  <c r="E3859" i="1"/>
  <c r="D3860" i="1"/>
  <c r="E3860" i="1"/>
  <c r="D3861" i="1"/>
  <c r="E3861" i="1"/>
  <c r="D3862" i="1"/>
  <c r="E3862" i="1"/>
  <c r="D3863" i="1"/>
  <c r="E3863" i="1"/>
  <c r="D3864" i="1"/>
  <c r="E3864" i="1"/>
  <c r="D3865" i="1"/>
  <c r="E3865" i="1"/>
  <c r="D3866" i="1"/>
  <c r="E3866" i="1"/>
  <c r="D3867" i="1"/>
  <c r="E3867" i="1"/>
  <c r="D3868" i="1"/>
  <c r="E3868" i="1"/>
  <c r="D3869" i="1"/>
  <c r="E3869" i="1"/>
  <c r="D3870" i="1"/>
  <c r="E3870" i="1"/>
  <c r="D3871" i="1"/>
  <c r="E3871" i="1"/>
  <c r="D3872" i="1"/>
  <c r="E3872" i="1"/>
  <c r="D3873" i="1"/>
  <c r="E3873" i="1"/>
  <c r="D3874" i="1"/>
  <c r="E3874" i="1"/>
  <c r="D3875" i="1"/>
  <c r="E3875" i="1"/>
  <c r="D3876" i="1"/>
  <c r="E3876" i="1"/>
  <c r="D3877" i="1"/>
  <c r="E3877" i="1"/>
  <c r="D3878" i="1"/>
  <c r="E3878" i="1"/>
  <c r="D3879" i="1"/>
  <c r="E3879" i="1"/>
  <c r="D3880" i="1"/>
  <c r="E3880" i="1"/>
  <c r="D3881" i="1"/>
  <c r="E3881" i="1"/>
  <c r="D3882" i="1"/>
  <c r="E3882" i="1"/>
  <c r="D3883" i="1"/>
  <c r="E3883" i="1"/>
  <c r="D3884" i="1"/>
  <c r="E3884" i="1"/>
  <c r="D3885" i="1"/>
  <c r="E3885" i="1"/>
  <c r="D3886" i="1"/>
  <c r="E3886" i="1"/>
  <c r="D3887" i="1"/>
  <c r="E3887" i="1"/>
  <c r="D3888" i="1"/>
  <c r="E3888" i="1"/>
  <c r="D3889" i="1"/>
  <c r="E3889" i="1"/>
  <c r="D3890" i="1"/>
  <c r="E3890" i="1"/>
  <c r="D3891" i="1"/>
  <c r="E3891" i="1"/>
  <c r="D3892" i="1"/>
  <c r="E3892" i="1"/>
  <c r="D3893" i="1"/>
  <c r="E3893" i="1"/>
  <c r="D3894" i="1"/>
  <c r="E3894" i="1"/>
  <c r="D3895" i="1"/>
  <c r="E3895" i="1"/>
  <c r="D3896" i="1"/>
  <c r="E3896" i="1"/>
  <c r="D3897" i="1"/>
  <c r="E3897" i="1"/>
  <c r="D3898" i="1"/>
  <c r="E3898" i="1"/>
  <c r="D3899" i="1"/>
  <c r="E3899" i="1"/>
  <c r="D3900" i="1"/>
  <c r="E3900" i="1"/>
  <c r="D3901" i="1"/>
  <c r="E3901" i="1"/>
  <c r="D3902" i="1"/>
  <c r="E3902" i="1"/>
  <c r="D3903" i="1"/>
  <c r="E3903" i="1"/>
  <c r="D3904" i="1"/>
  <c r="E3904" i="1"/>
  <c r="D3905" i="1"/>
  <c r="E3905" i="1"/>
  <c r="D3906" i="1"/>
  <c r="E3906" i="1"/>
  <c r="D3907" i="1"/>
  <c r="E3907" i="1"/>
  <c r="D3908" i="1"/>
  <c r="E3908" i="1"/>
  <c r="D3909" i="1"/>
  <c r="E3909" i="1"/>
  <c r="D3910" i="1"/>
  <c r="E3910" i="1"/>
  <c r="D3911" i="1"/>
  <c r="E3911" i="1"/>
  <c r="D3912" i="1"/>
  <c r="E3912" i="1"/>
  <c r="D3913" i="1"/>
  <c r="E3913" i="1"/>
  <c r="D3914" i="1"/>
  <c r="E3914" i="1"/>
  <c r="D3915" i="1"/>
  <c r="E3915" i="1"/>
  <c r="D3916" i="1"/>
  <c r="E3916" i="1"/>
  <c r="D3917" i="1"/>
  <c r="E3917" i="1"/>
  <c r="D3918" i="1"/>
  <c r="E3918" i="1"/>
  <c r="D3919" i="1"/>
  <c r="E3919" i="1"/>
  <c r="D3920" i="1"/>
  <c r="E3920" i="1"/>
  <c r="D3921" i="1"/>
  <c r="E3921" i="1"/>
  <c r="D3922" i="1"/>
  <c r="E3922" i="1"/>
  <c r="D3923" i="1"/>
  <c r="E3923" i="1"/>
  <c r="D3924" i="1"/>
  <c r="E3924" i="1"/>
  <c r="D3925" i="1"/>
  <c r="E3925" i="1"/>
  <c r="D3926" i="1"/>
  <c r="E3926" i="1"/>
  <c r="D3927" i="1"/>
  <c r="E3927" i="1"/>
  <c r="D3928" i="1"/>
  <c r="E3928" i="1"/>
  <c r="D3929" i="1"/>
  <c r="E3929" i="1"/>
  <c r="D3930" i="1"/>
  <c r="E3930" i="1"/>
  <c r="D3931" i="1"/>
  <c r="E3931" i="1"/>
  <c r="D3932" i="1"/>
  <c r="E3932" i="1"/>
  <c r="D3933" i="1"/>
  <c r="E3933" i="1"/>
  <c r="D3934" i="1"/>
  <c r="E3934" i="1"/>
  <c r="D3935" i="1"/>
  <c r="E3935" i="1"/>
  <c r="D3936" i="1"/>
  <c r="E3936" i="1"/>
  <c r="D3937" i="1"/>
  <c r="E3937" i="1"/>
  <c r="D3938" i="1"/>
  <c r="E3938" i="1"/>
  <c r="D3939" i="1"/>
  <c r="E3939" i="1"/>
  <c r="D3940" i="1"/>
  <c r="E3940" i="1"/>
  <c r="D3941" i="1"/>
  <c r="E3941" i="1"/>
  <c r="D3942" i="1"/>
  <c r="E3942" i="1"/>
  <c r="D3943" i="1"/>
  <c r="E3943" i="1"/>
  <c r="D3944" i="1"/>
  <c r="E3944" i="1"/>
  <c r="D3945" i="1"/>
  <c r="E3945" i="1"/>
  <c r="D3946" i="1"/>
  <c r="E3946" i="1"/>
  <c r="D3947" i="1"/>
  <c r="E3947" i="1"/>
  <c r="D3948" i="1"/>
  <c r="E3948" i="1"/>
  <c r="D3949" i="1"/>
  <c r="E3949" i="1"/>
  <c r="D3950" i="1"/>
  <c r="E3950" i="1"/>
  <c r="D3951" i="1"/>
  <c r="E3951" i="1"/>
  <c r="D3952" i="1"/>
  <c r="E3952" i="1"/>
  <c r="D3953" i="1"/>
  <c r="E3953" i="1"/>
  <c r="D3954" i="1"/>
  <c r="E3954" i="1"/>
  <c r="D3955" i="1"/>
  <c r="E3955" i="1"/>
  <c r="D3956" i="1"/>
  <c r="E3956" i="1"/>
  <c r="D3957" i="1"/>
  <c r="E3957" i="1"/>
  <c r="D3958" i="1"/>
  <c r="E3958" i="1"/>
  <c r="D3959" i="1"/>
  <c r="E3959" i="1"/>
  <c r="D3960" i="1"/>
  <c r="E3960" i="1"/>
  <c r="D3961" i="1"/>
  <c r="E3961" i="1"/>
  <c r="D3962" i="1"/>
  <c r="E3962" i="1"/>
  <c r="D3963" i="1"/>
  <c r="E3963" i="1"/>
  <c r="D3964" i="1"/>
  <c r="E3964" i="1"/>
  <c r="D3965" i="1"/>
  <c r="E3965" i="1"/>
  <c r="D3966" i="1"/>
  <c r="E3966" i="1"/>
  <c r="D3967" i="1"/>
  <c r="E3967" i="1"/>
  <c r="D3968" i="1"/>
  <c r="E3968" i="1"/>
  <c r="D3969" i="1"/>
  <c r="E3969" i="1"/>
  <c r="D3970" i="1"/>
  <c r="E3970" i="1"/>
  <c r="D3971" i="1"/>
  <c r="E3971" i="1"/>
  <c r="D3972" i="1"/>
  <c r="E3972" i="1"/>
  <c r="D3973" i="1"/>
  <c r="E3973" i="1"/>
  <c r="D3974" i="1"/>
  <c r="E3974" i="1"/>
  <c r="D3975" i="1"/>
  <c r="E3975" i="1"/>
  <c r="D3976" i="1"/>
  <c r="E3976" i="1"/>
  <c r="D3977" i="1"/>
  <c r="E3977" i="1"/>
  <c r="D3978" i="1"/>
  <c r="E3978" i="1"/>
  <c r="D3979" i="1"/>
  <c r="E3979" i="1"/>
  <c r="D3980" i="1"/>
  <c r="E3980" i="1"/>
  <c r="D3981" i="1"/>
  <c r="E3981" i="1"/>
  <c r="D3982" i="1"/>
  <c r="E3982" i="1"/>
  <c r="D3983" i="1"/>
  <c r="E3983" i="1"/>
  <c r="D3984" i="1"/>
  <c r="E3984" i="1"/>
  <c r="D3985" i="1"/>
  <c r="E3985" i="1"/>
  <c r="D3986" i="1"/>
  <c r="E3986" i="1"/>
  <c r="D3987" i="1"/>
  <c r="E3987" i="1"/>
  <c r="D3988" i="1"/>
  <c r="E3988" i="1"/>
  <c r="D3989" i="1"/>
  <c r="E3989" i="1"/>
  <c r="D3990" i="1"/>
  <c r="E3990" i="1"/>
  <c r="D3991" i="1"/>
  <c r="E3991" i="1"/>
  <c r="D3992" i="1"/>
  <c r="E3992" i="1"/>
  <c r="D3993" i="1"/>
  <c r="E3993" i="1"/>
  <c r="D3994" i="1"/>
  <c r="E3994" i="1"/>
  <c r="D3995" i="1"/>
  <c r="E3995" i="1"/>
  <c r="D3996" i="1"/>
  <c r="E3996" i="1"/>
  <c r="D3997" i="1"/>
  <c r="E3997" i="1"/>
  <c r="D3998" i="1"/>
  <c r="E3998" i="1"/>
  <c r="D3999" i="1"/>
  <c r="E3999" i="1"/>
  <c r="D4000" i="1"/>
  <c r="E4000" i="1"/>
  <c r="D4001" i="1"/>
  <c r="E4001" i="1"/>
  <c r="D4002" i="1"/>
  <c r="E4002" i="1"/>
  <c r="D4003" i="1"/>
  <c r="E4003" i="1"/>
  <c r="D4004" i="1"/>
  <c r="E4004" i="1"/>
  <c r="D4005" i="1"/>
  <c r="E4005" i="1"/>
  <c r="D4006" i="1"/>
  <c r="E4006" i="1"/>
  <c r="D4007" i="1"/>
  <c r="E4007" i="1"/>
  <c r="D4008" i="1"/>
  <c r="E4008" i="1"/>
  <c r="D4009" i="1"/>
  <c r="E4009" i="1"/>
  <c r="D4010" i="1"/>
  <c r="E4010" i="1"/>
  <c r="D4011" i="1"/>
  <c r="E4011" i="1"/>
  <c r="D4012" i="1"/>
  <c r="E4012" i="1"/>
  <c r="D4013" i="1"/>
  <c r="E4013" i="1"/>
  <c r="D4014" i="1"/>
  <c r="E4014" i="1"/>
  <c r="D4015" i="1"/>
  <c r="E4015" i="1"/>
  <c r="D4016" i="1"/>
  <c r="E4016" i="1"/>
  <c r="D4017" i="1"/>
  <c r="E4017" i="1"/>
  <c r="D4018" i="1"/>
  <c r="E4018" i="1"/>
  <c r="D4019" i="1"/>
  <c r="E4019" i="1"/>
  <c r="D4020" i="1"/>
  <c r="E4020" i="1"/>
  <c r="D4021" i="1"/>
  <c r="E4021" i="1"/>
  <c r="D4022" i="1"/>
  <c r="E4022" i="1"/>
  <c r="D4023" i="1"/>
  <c r="E4023" i="1"/>
  <c r="D4024" i="1"/>
  <c r="E4024" i="1"/>
  <c r="D4025" i="1"/>
  <c r="E4025" i="1"/>
  <c r="D4026" i="1"/>
  <c r="E4026" i="1"/>
  <c r="D4027" i="1"/>
  <c r="E4027" i="1"/>
  <c r="D4028" i="1"/>
  <c r="E4028" i="1"/>
  <c r="D4029" i="1"/>
  <c r="E4029" i="1"/>
  <c r="D4030" i="1"/>
  <c r="E4030" i="1"/>
  <c r="D4031" i="1"/>
  <c r="E4031" i="1"/>
  <c r="D4032" i="1"/>
  <c r="E4032" i="1"/>
  <c r="D4033" i="1"/>
  <c r="E4033" i="1"/>
  <c r="D4034" i="1"/>
  <c r="E4034" i="1"/>
  <c r="D4035" i="1"/>
  <c r="E4035" i="1"/>
  <c r="D4036" i="1"/>
  <c r="E4036" i="1"/>
  <c r="D4037" i="1"/>
  <c r="E4037" i="1"/>
  <c r="D4038" i="1"/>
  <c r="E4038" i="1"/>
  <c r="D4039" i="1"/>
  <c r="E4039" i="1"/>
  <c r="D4040" i="1"/>
  <c r="E4040" i="1"/>
  <c r="D4041" i="1"/>
  <c r="E4041" i="1"/>
  <c r="D4042" i="1"/>
  <c r="E4042" i="1"/>
  <c r="D4043" i="1"/>
  <c r="E4043" i="1"/>
  <c r="D4044" i="1"/>
  <c r="E4044" i="1"/>
  <c r="D4045" i="1"/>
  <c r="E4045" i="1"/>
  <c r="D4046" i="1"/>
  <c r="E4046" i="1"/>
  <c r="D4047" i="1"/>
  <c r="E4047" i="1"/>
  <c r="D4048" i="1"/>
  <c r="E4048" i="1"/>
  <c r="D4049" i="1"/>
  <c r="E4049" i="1"/>
  <c r="D4050" i="1"/>
  <c r="E4050" i="1"/>
  <c r="D4051" i="1"/>
  <c r="E4051" i="1"/>
  <c r="D4052" i="1"/>
  <c r="E4052" i="1"/>
  <c r="D4053" i="1"/>
  <c r="E4053" i="1"/>
  <c r="D4054" i="1"/>
  <c r="E4054" i="1"/>
  <c r="D4055" i="1"/>
  <c r="E4055" i="1"/>
  <c r="D4056" i="1"/>
  <c r="E4056" i="1"/>
  <c r="D4057" i="1"/>
  <c r="E4057" i="1"/>
  <c r="D4058" i="1"/>
  <c r="E4058" i="1"/>
  <c r="D4059" i="1"/>
  <c r="E4059" i="1"/>
  <c r="D4060" i="1"/>
  <c r="E4060" i="1"/>
  <c r="D4061" i="1"/>
  <c r="E4061" i="1"/>
  <c r="D4062" i="1"/>
  <c r="E4062" i="1"/>
  <c r="D4063" i="1"/>
  <c r="E4063" i="1"/>
  <c r="D4064" i="1"/>
  <c r="E4064" i="1"/>
  <c r="D4065" i="1"/>
  <c r="E4065" i="1"/>
  <c r="D4066" i="1"/>
  <c r="E4066" i="1"/>
  <c r="D4067" i="1"/>
  <c r="E4067" i="1"/>
  <c r="D4068" i="1"/>
  <c r="E4068" i="1"/>
  <c r="D4069" i="1"/>
  <c r="E4069" i="1"/>
  <c r="D4070" i="1"/>
  <c r="E4070" i="1"/>
  <c r="D4071" i="1"/>
  <c r="E4071" i="1"/>
  <c r="D4072" i="1"/>
  <c r="E4072" i="1"/>
  <c r="D4073" i="1"/>
  <c r="E4073" i="1"/>
  <c r="D4074" i="1"/>
  <c r="E4074" i="1"/>
  <c r="D4075" i="1"/>
  <c r="E4075" i="1"/>
  <c r="D4076" i="1"/>
  <c r="E4076" i="1"/>
  <c r="D4077" i="1"/>
  <c r="E4077" i="1"/>
  <c r="D4078" i="1"/>
  <c r="E4078" i="1"/>
  <c r="D4079" i="1"/>
  <c r="E4079" i="1"/>
  <c r="D4080" i="1"/>
  <c r="E4080" i="1"/>
  <c r="D4081" i="1"/>
  <c r="E4081" i="1"/>
  <c r="D4082" i="1"/>
  <c r="E4082" i="1"/>
  <c r="D4083" i="1"/>
  <c r="E4083" i="1"/>
  <c r="D4084" i="1"/>
  <c r="E4084" i="1"/>
  <c r="D4085" i="1"/>
  <c r="E4085" i="1"/>
  <c r="D4086" i="1"/>
  <c r="E4086" i="1"/>
  <c r="D4087" i="1"/>
  <c r="E4087" i="1"/>
  <c r="D4088" i="1"/>
  <c r="E4088" i="1"/>
  <c r="D4089" i="1"/>
  <c r="E4089" i="1"/>
  <c r="D4090" i="1"/>
  <c r="E4090" i="1"/>
  <c r="D4091" i="1"/>
  <c r="E4091" i="1"/>
  <c r="D4092" i="1"/>
  <c r="E4092" i="1"/>
  <c r="D4093" i="1"/>
  <c r="E4093" i="1"/>
  <c r="D4094" i="1"/>
  <c r="E4094" i="1"/>
  <c r="D4095" i="1"/>
  <c r="E4095" i="1"/>
  <c r="D4096" i="1"/>
  <c r="E4096" i="1"/>
  <c r="D4097" i="1"/>
  <c r="E4097" i="1"/>
  <c r="D4098" i="1"/>
  <c r="E4098" i="1"/>
  <c r="D4099" i="1"/>
  <c r="E4099" i="1"/>
  <c r="D4100" i="1"/>
  <c r="E4100" i="1"/>
  <c r="D4101" i="1"/>
  <c r="E4101" i="1"/>
  <c r="D4102" i="1"/>
  <c r="E4102" i="1"/>
  <c r="D4103" i="1"/>
  <c r="E4103" i="1"/>
  <c r="D4104" i="1"/>
  <c r="E4104" i="1"/>
  <c r="D4105" i="1"/>
  <c r="E4105" i="1"/>
  <c r="D4106" i="1"/>
  <c r="E4106" i="1"/>
  <c r="D4107" i="1"/>
  <c r="E4107" i="1"/>
  <c r="D4108" i="1"/>
  <c r="E4108" i="1"/>
  <c r="D4109" i="1"/>
  <c r="E4109" i="1"/>
  <c r="D4110" i="1"/>
  <c r="E4110" i="1"/>
  <c r="D4111" i="1"/>
  <c r="E4111" i="1"/>
  <c r="D4112" i="1"/>
  <c r="E4112" i="1"/>
  <c r="D4113" i="1"/>
  <c r="E4113" i="1"/>
  <c r="D4114" i="1"/>
  <c r="E4114" i="1"/>
  <c r="D4115" i="1"/>
  <c r="E4115" i="1"/>
  <c r="D4116" i="1"/>
  <c r="E4116" i="1"/>
  <c r="D4117" i="1"/>
  <c r="E4117" i="1"/>
  <c r="D4118" i="1"/>
  <c r="E4118" i="1"/>
  <c r="D4119" i="1"/>
  <c r="E4119" i="1"/>
  <c r="D4120" i="1"/>
  <c r="E4120" i="1"/>
  <c r="D4121" i="1"/>
  <c r="E4121" i="1"/>
  <c r="D4122" i="1"/>
  <c r="E4122" i="1"/>
  <c r="D4123" i="1"/>
  <c r="E4123" i="1"/>
  <c r="D4124" i="1"/>
  <c r="E4124" i="1"/>
  <c r="D4125" i="1"/>
  <c r="E4125" i="1"/>
  <c r="D4126" i="1"/>
  <c r="E4126" i="1"/>
  <c r="D4127" i="1"/>
  <c r="E4127" i="1"/>
  <c r="D4128" i="1"/>
  <c r="E4128" i="1"/>
  <c r="D4129" i="1"/>
  <c r="E4129" i="1"/>
  <c r="D4130" i="1"/>
  <c r="E4130" i="1"/>
  <c r="D4131" i="1"/>
  <c r="E4131" i="1"/>
  <c r="D4132" i="1"/>
  <c r="E4132" i="1"/>
  <c r="D4133" i="1"/>
  <c r="E4133" i="1"/>
  <c r="D4134" i="1"/>
  <c r="E4134" i="1"/>
  <c r="D4135" i="1"/>
  <c r="E4135" i="1"/>
  <c r="D4136" i="1"/>
  <c r="E4136" i="1"/>
  <c r="D4137" i="1"/>
  <c r="E4137" i="1"/>
  <c r="D4138" i="1"/>
  <c r="E4138" i="1"/>
  <c r="D4139" i="1"/>
  <c r="E4139" i="1"/>
  <c r="D4140" i="1"/>
  <c r="E4140" i="1"/>
  <c r="D4141" i="1"/>
  <c r="E4141" i="1"/>
  <c r="D4142" i="1"/>
  <c r="E4142" i="1"/>
  <c r="D4143" i="1"/>
  <c r="E4143" i="1"/>
  <c r="D4144" i="1"/>
  <c r="E4144" i="1"/>
  <c r="D4145" i="1"/>
  <c r="E4145" i="1"/>
  <c r="D4146" i="1"/>
  <c r="E4146" i="1"/>
  <c r="D4147" i="1"/>
  <c r="E4147" i="1"/>
  <c r="D4148" i="1"/>
  <c r="E4148" i="1"/>
  <c r="D4149" i="1"/>
  <c r="E4149" i="1"/>
  <c r="D4150" i="1"/>
  <c r="E4150" i="1"/>
  <c r="D4151" i="1"/>
  <c r="E4151" i="1"/>
  <c r="D4152" i="1"/>
  <c r="E4152" i="1"/>
  <c r="D4153" i="1"/>
  <c r="E4153" i="1"/>
  <c r="D4154" i="1"/>
  <c r="E4154" i="1"/>
  <c r="D4155" i="1"/>
  <c r="E4155" i="1"/>
  <c r="D4156" i="1"/>
  <c r="E4156" i="1"/>
  <c r="D4157" i="1"/>
  <c r="E4157" i="1"/>
  <c r="D4158" i="1"/>
  <c r="E4158" i="1"/>
  <c r="D4159" i="1"/>
  <c r="E4159" i="1"/>
  <c r="D4160" i="1"/>
  <c r="E4160" i="1"/>
  <c r="D4161" i="1"/>
  <c r="E4161" i="1"/>
  <c r="D4162" i="1"/>
  <c r="E4162" i="1"/>
  <c r="D4163" i="1"/>
  <c r="E4163" i="1"/>
  <c r="D4164" i="1"/>
  <c r="E4164" i="1"/>
  <c r="D4165" i="1"/>
  <c r="E4165" i="1"/>
  <c r="D4166" i="1"/>
  <c r="E4166" i="1"/>
  <c r="D4167" i="1"/>
  <c r="E4167" i="1"/>
  <c r="D4168" i="1"/>
  <c r="E4168" i="1"/>
  <c r="D4169" i="1"/>
  <c r="E4169" i="1"/>
  <c r="D4170" i="1"/>
  <c r="E4170" i="1"/>
  <c r="D4171" i="1"/>
  <c r="E4171" i="1"/>
  <c r="D4172" i="1"/>
  <c r="E4172" i="1"/>
  <c r="D4173" i="1"/>
  <c r="E4173" i="1"/>
  <c r="D4174" i="1"/>
  <c r="E4174" i="1"/>
  <c r="D4175" i="1"/>
  <c r="E4175" i="1"/>
  <c r="D4176" i="1"/>
  <c r="E4176" i="1"/>
  <c r="D4177" i="1"/>
  <c r="E4177" i="1"/>
  <c r="D4178" i="1"/>
  <c r="E4178" i="1"/>
  <c r="D4179" i="1"/>
  <c r="E4179" i="1"/>
  <c r="D4180" i="1"/>
  <c r="E4180" i="1"/>
  <c r="D4181" i="1"/>
  <c r="E4181" i="1"/>
  <c r="D4182" i="1"/>
  <c r="E4182" i="1"/>
  <c r="D4183" i="1"/>
  <c r="E4183" i="1"/>
  <c r="D4184" i="1"/>
  <c r="E4184" i="1"/>
  <c r="D4185" i="1"/>
  <c r="E4185" i="1"/>
  <c r="D4186" i="1"/>
  <c r="E4186" i="1"/>
  <c r="D4187" i="1"/>
  <c r="E4187" i="1"/>
  <c r="D4188" i="1"/>
  <c r="E4188" i="1"/>
  <c r="D4189" i="1"/>
  <c r="E4189" i="1"/>
  <c r="D4190" i="1"/>
  <c r="E4190" i="1"/>
  <c r="D4191" i="1"/>
  <c r="E4191" i="1"/>
  <c r="D4192" i="1"/>
  <c r="E4192" i="1"/>
  <c r="D4193" i="1"/>
  <c r="E4193" i="1"/>
  <c r="D4194" i="1"/>
  <c r="E4194" i="1"/>
  <c r="D4195" i="1"/>
  <c r="E4195" i="1"/>
  <c r="D4196" i="1"/>
  <c r="E4196" i="1"/>
  <c r="D4197" i="1"/>
  <c r="E4197" i="1"/>
  <c r="D4198" i="1"/>
  <c r="E4198" i="1"/>
  <c r="D4199" i="1"/>
  <c r="E4199" i="1"/>
  <c r="D4200" i="1"/>
  <c r="E4200" i="1"/>
  <c r="D4201" i="1"/>
  <c r="E4201" i="1"/>
  <c r="D4202" i="1"/>
  <c r="E4202" i="1"/>
  <c r="D4203" i="1"/>
  <c r="E4203" i="1"/>
  <c r="D4204" i="1"/>
  <c r="E4204" i="1"/>
  <c r="D4205" i="1"/>
  <c r="E4205" i="1"/>
  <c r="D4206" i="1"/>
  <c r="E4206" i="1"/>
  <c r="D4207" i="1"/>
  <c r="E4207" i="1"/>
  <c r="D4208" i="1"/>
  <c r="E4208" i="1"/>
  <c r="D4209" i="1"/>
  <c r="E4209" i="1"/>
  <c r="D4210" i="1"/>
  <c r="E4210" i="1"/>
  <c r="D4211" i="1"/>
  <c r="E4211" i="1"/>
  <c r="D4212" i="1"/>
  <c r="E4212" i="1"/>
  <c r="D4213" i="1"/>
  <c r="E4213" i="1"/>
  <c r="D4214" i="1"/>
  <c r="E4214" i="1"/>
  <c r="D4215" i="1"/>
  <c r="E4215" i="1"/>
  <c r="D4216" i="1"/>
  <c r="E4216" i="1"/>
  <c r="D4217" i="1"/>
  <c r="E4217" i="1"/>
  <c r="D4218" i="1"/>
  <c r="E4218" i="1"/>
  <c r="D4219" i="1"/>
  <c r="E4219" i="1"/>
  <c r="D4220" i="1"/>
  <c r="E4220" i="1"/>
  <c r="D4221" i="1"/>
  <c r="E4221" i="1"/>
  <c r="D4222" i="1"/>
  <c r="E4222" i="1"/>
  <c r="D4223" i="1"/>
  <c r="E4223" i="1"/>
  <c r="D4224" i="1"/>
  <c r="E4224" i="1"/>
  <c r="D4225" i="1"/>
  <c r="E4225" i="1"/>
  <c r="D4226" i="1"/>
  <c r="E4226" i="1"/>
  <c r="D4227" i="1"/>
  <c r="E4227" i="1"/>
  <c r="D4228" i="1"/>
  <c r="E4228" i="1"/>
  <c r="D4229" i="1"/>
  <c r="E4229" i="1"/>
  <c r="D4230" i="1"/>
  <c r="E4230" i="1"/>
  <c r="D4231" i="1"/>
  <c r="E4231" i="1"/>
  <c r="D4232" i="1"/>
  <c r="E4232" i="1"/>
  <c r="D4233" i="1"/>
  <c r="E4233" i="1"/>
  <c r="D4234" i="1"/>
  <c r="E4234" i="1"/>
  <c r="D4235" i="1"/>
  <c r="E4235" i="1"/>
  <c r="D4236" i="1"/>
  <c r="E4236" i="1"/>
  <c r="D4237" i="1"/>
  <c r="E4237" i="1"/>
  <c r="D4238" i="1"/>
  <c r="E4238" i="1"/>
  <c r="D4239" i="1"/>
  <c r="E4239" i="1"/>
  <c r="D4240" i="1"/>
  <c r="E4240" i="1"/>
  <c r="D4241" i="1"/>
  <c r="E4241" i="1"/>
  <c r="D4242" i="1"/>
  <c r="E4242" i="1"/>
  <c r="D4243" i="1"/>
  <c r="E4243" i="1"/>
  <c r="D4244" i="1"/>
  <c r="E4244" i="1"/>
  <c r="D4245" i="1"/>
  <c r="E4245" i="1"/>
  <c r="D4246" i="1"/>
  <c r="E4246" i="1"/>
  <c r="D4247" i="1"/>
  <c r="E4247" i="1"/>
  <c r="D4248" i="1"/>
  <c r="E4248" i="1"/>
  <c r="D4249" i="1"/>
  <c r="E4249" i="1"/>
  <c r="D4250" i="1"/>
  <c r="E4250" i="1"/>
  <c r="D4251" i="1"/>
  <c r="E4251" i="1"/>
  <c r="D4252" i="1"/>
  <c r="E4252" i="1"/>
  <c r="D4253" i="1"/>
  <c r="E4253" i="1"/>
  <c r="D4254" i="1"/>
  <c r="E4254" i="1"/>
  <c r="D4255" i="1"/>
  <c r="E4255" i="1"/>
  <c r="D4256" i="1"/>
  <c r="E4256" i="1"/>
  <c r="D4257" i="1"/>
  <c r="E4257" i="1"/>
  <c r="D4258" i="1"/>
  <c r="E4258" i="1"/>
  <c r="D4259" i="1"/>
  <c r="E4259" i="1"/>
  <c r="D4260" i="1"/>
  <c r="E4260" i="1"/>
  <c r="D4261" i="1"/>
  <c r="E4261" i="1"/>
  <c r="D4262" i="1"/>
  <c r="E4262" i="1"/>
  <c r="D4263" i="1"/>
  <c r="E4263" i="1"/>
  <c r="D4264" i="1"/>
  <c r="E4264" i="1"/>
  <c r="D4265" i="1"/>
  <c r="E4265" i="1"/>
  <c r="D4266" i="1"/>
  <c r="E4266" i="1"/>
  <c r="D4267" i="1"/>
  <c r="E4267" i="1"/>
  <c r="D4268" i="1"/>
  <c r="E4268" i="1"/>
  <c r="D4269" i="1"/>
  <c r="E4269" i="1"/>
  <c r="D4270" i="1"/>
  <c r="E4270" i="1"/>
  <c r="D4271" i="1"/>
  <c r="E4271" i="1"/>
  <c r="D4272" i="1"/>
  <c r="E4272" i="1"/>
  <c r="D4273" i="1"/>
  <c r="E4273" i="1"/>
  <c r="D4274" i="1"/>
  <c r="E4274" i="1"/>
  <c r="D4275" i="1"/>
  <c r="E4275" i="1"/>
  <c r="D4276" i="1"/>
  <c r="E4276" i="1"/>
  <c r="D4277" i="1"/>
  <c r="E4277" i="1"/>
  <c r="D4278" i="1"/>
  <c r="E4278" i="1"/>
  <c r="D4279" i="1"/>
  <c r="E4279" i="1"/>
  <c r="D4280" i="1"/>
  <c r="E4280" i="1"/>
  <c r="D4281" i="1"/>
  <c r="E4281" i="1"/>
  <c r="D4282" i="1"/>
  <c r="E4282" i="1"/>
  <c r="D4283" i="1"/>
  <c r="E4283" i="1"/>
  <c r="D4284" i="1"/>
  <c r="E4284" i="1"/>
  <c r="D4285" i="1"/>
  <c r="E4285" i="1"/>
  <c r="D4286" i="1"/>
  <c r="E4286" i="1"/>
  <c r="D4287" i="1"/>
  <c r="E4287" i="1"/>
  <c r="D4288" i="1"/>
  <c r="E4288" i="1"/>
  <c r="D4289" i="1"/>
  <c r="E4289" i="1"/>
  <c r="D4290" i="1"/>
  <c r="E4290" i="1"/>
  <c r="D4291" i="1"/>
  <c r="E4291" i="1"/>
  <c r="D4292" i="1"/>
  <c r="E4292" i="1"/>
  <c r="D4293" i="1"/>
  <c r="E4293" i="1"/>
  <c r="D4294" i="1"/>
  <c r="E4294" i="1"/>
  <c r="D4295" i="1"/>
  <c r="E4295" i="1"/>
  <c r="D4296" i="1"/>
  <c r="E4296" i="1"/>
  <c r="D4297" i="1"/>
  <c r="E4297" i="1"/>
  <c r="D4298" i="1"/>
  <c r="E4298" i="1"/>
  <c r="D4299" i="1"/>
  <c r="E4299" i="1"/>
  <c r="D4300" i="1"/>
  <c r="E4300" i="1"/>
  <c r="D4301" i="1"/>
  <c r="E4301" i="1"/>
  <c r="D4302" i="1"/>
  <c r="E4302" i="1"/>
  <c r="D4303" i="1"/>
  <c r="E4303" i="1"/>
  <c r="D4304" i="1"/>
  <c r="E4304" i="1"/>
  <c r="D4305" i="1"/>
  <c r="E4305" i="1"/>
  <c r="D4306" i="1"/>
  <c r="E4306" i="1"/>
  <c r="D4307" i="1"/>
  <c r="E4307" i="1"/>
  <c r="D4308" i="1"/>
  <c r="E4308" i="1"/>
  <c r="D4309" i="1"/>
  <c r="E4309" i="1"/>
  <c r="D4310" i="1"/>
  <c r="E4310" i="1"/>
  <c r="D4311" i="1"/>
  <c r="E4311" i="1"/>
  <c r="D4312" i="1"/>
  <c r="E4312" i="1"/>
  <c r="D4313" i="1"/>
  <c r="E4313" i="1"/>
  <c r="D4314" i="1"/>
  <c r="E4314" i="1"/>
  <c r="D4315" i="1"/>
  <c r="E4315" i="1"/>
  <c r="D4316" i="1"/>
  <c r="E4316" i="1"/>
  <c r="D4317" i="1"/>
  <c r="E4317" i="1"/>
  <c r="D4318" i="1"/>
  <c r="E4318" i="1"/>
  <c r="D4319" i="1"/>
  <c r="E4319" i="1"/>
  <c r="D4320" i="1"/>
  <c r="E4320" i="1"/>
  <c r="D4321" i="1"/>
  <c r="E4321" i="1"/>
  <c r="D4322" i="1"/>
  <c r="E4322" i="1"/>
  <c r="D4323" i="1"/>
  <c r="E4323" i="1"/>
  <c r="D4324" i="1"/>
  <c r="E4324" i="1"/>
  <c r="D4325" i="1"/>
  <c r="E4325" i="1"/>
  <c r="D4326" i="1"/>
  <c r="E4326" i="1"/>
  <c r="D4327" i="1"/>
  <c r="E4327" i="1"/>
  <c r="D4328" i="1"/>
  <c r="E4328" i="1"/>
  <c r="D4329" i="1"/>
  <c r="E4329" i="1"/>
  <c r="D4330" i="1"/>
  <c r="E4330" i="1"/>
  <c r="D4331" i="1"/>
  <c r="E4331" i="1"/>
  <c r="D4332" i="1"/>
  <c r="E4332" i="1"/>
  <c r="D4333" i="1"/>
  <c r="E4333" i="1"/>
  <c r="D4334" i="1"/>
  <c r="E4334" i="1"/>
  <c r="D4335" i="1"/>
  <c r="E4335" i="1"/>
  <c r="D4336" i="1"/>
  <c r="E4336" i="1"/>
  <c r="D4337" i="1"/>
  <c r="E4337" i="1"/>
  <c r="D4338" i="1"/>
  <c r="E4338" i="1"/>
  <c r="D4339" i="1"/>
  <c r="E4339" i="1"/>
  <c r="D4340" i="1"/>
  <c r="E4340" i="1"/>
  <c r="D4341" i="1"/>
  <c r="E4341" i="1"/>
  <c r="D4342" i="1"/>
  <c r="E4342" i="1"/>
  <c r="D4343" i="1"/>
  <c r="E4343" i="1"/>
  <c r="D4344" i="1"/>
  <c r="E4344" i="1"/>
  <c r="D4345" i="1"/>
  <c r="E4345" i="1"/>
  <c r="D4346" i="1"/>
  <c r="E4346" i="1"/>
  <c r="D4347" i="1"/>
  <c r="E4347" i="1"/>
  <c r="D4348" i="1"/>
  <c r="E4348" i="1"/>
  <c r="D4349" i="1"/>
  <c r="E4349" i="1"/>
  <c r="D4350" i="1"/>
  <c r="E4350" i="1"/>
  <c r="D4351" i="1"/>
  <c r="E4351" i="1"/>
  <c r="D4352" i="1"/>
  <c r="E4352" i="1"/>
  <c r="D4353" i="1"/>
  <c r="E4353" i="1"/>
  <c r="D4354" i="1"/>
  <c r="E4354" i="1"/>
  <c r="D4355" i="1"/>
  <c r="E4355" i="1"/>
  <c r="D4356" i="1"/>
  <c r="E4356" i="1"/>
  <c r="D4357" i="1"/>
  <c r="E4357" i="1"/>
  <c r="D4358" i="1"/>
  <c r="E4358" i="1"/>
  <c r="D4359" i="1"/>
  <c r="E4359" i="1"/>
  <c r="D4360" i="1"/>
  <c r="E4360" i="1"/>
  <c r="D4361" i="1"/>
  <c r="E4361" i="1"/>
  <c r="D4362" i="1"/>
  <c r="E4362" i="1"/>
  <c r="D4363" i="1"/>
  <c r="E4363" i="1"/>
  <c r="D4364" i="1"/>
  <c r="E4364" i="1"/>
  <c r="D4365" i="1"/>
  <c r="E4365" i="1"/>
  <c r="D4366" i="1"/>
  <c r="E4366" i="1"/>
  <c r="D4367" i="1"/>
  <c r="E4367" i="1"/>
  <c r="D4368" i="1"/>
  <c r="E4368" i="1"/>
  <c r="D4369" i="1"/>
  <c r="E4369" i="1"/>
  <c r="D4370" i="1"/>
  <c r="E4370" i="1"/>
  <c r="D4371" i="1"/>
  <c r="E4371" i="1"/>
  <c r="D4372" i="1"/>
  <c r="E4372" i="1"/>
  <c r="D4373" i="1"/>
  <c r="E4373" i="1"/>
  <c r="D4374" i="1"/>
  <c r="E4374" i="1"/>
  <c r="D4375" i="1"/>
  <c r="E4375" i="1"/>
  <c r="D4376" i="1"/>
  <c r="E4376" i="1"/>
  <c r="D4377" i="1"/>
  <c r="E4377" i="1"/>
  <c r="D4378" i="1"/>
  <c r="E4378" i="1"/>
  <c r="D4379" i="1"/>
  <c r="E4379" i="1"/>
  <c r="D4380" i="1"/>
  <c r="E4380" i="1"/>
  <c r="D4381" i="1"/>
  <c r="E4381" i="1"/>
  <c r="D4382" i="1"/>
  <c r="E4382" i="1"/>
  <c r="D4383" i="1"/>
  <c r="E4383" i="1"/>
  <c r="D4384" i="1"/>
  <c r="E4384" i="1"/>
  <c r="D4385" i="1"/>
  <c r="E4385" i="1"/>
  <c r="D4386" i="1"/>
  <c r="E4386" i="1"/>
  <c r="D4387" i="1"/>
  <c r="E4387" i="1"/>
  <c r="D4388" i="1"/>
  <c r="E4388" i="1"/>
  <c r="D4389" i="1"/>
  <c r="E4389" i="1"/>
  <c r="D4390" i="1"/>
  <c r="E4390" i="1"/>
  <c r="D4391" i="1"/>
  <c r="E4391" i="1"/>
  <c r="D4392" i="1"/>
  <c r="E4392" i="1"/>
  <c r="D4393" i="1"/>
  <c r="E4393" i="1"/>
  <c r="D4394" i="1"/>
  <c r="E4394" i="1"/>
  <c r="D4395" i="1"/>
  <c r="E4395" i="1"/>
  <c r="D4396" i="1"/>
  <c r="E4396" i="1"/>
  <c r="D4397" i="1"/>
  <c r="E4397" i="1"/>
  <c r="D4398" i="1"/>
  <c r="E4398" i="1"/>
  <c r="D4399" i="1"/>
  <c r="E4399" i="1"/>
  <c r="D4400" i="1"/>
  <c r="E4400" i="1"/>
  <c r="D4401" i="1"/>
  <c r="E4401" i="1"/>
  <c r="D4402" i="1"/>
  <c r="E4402" i="1"/>
  <c r="D4403" i="1"/>
  <c r="E4403" i="1"/>
  <c r="D4404" i="1"/>
  <c r="E4404" i="1"/>
  <c r="D4405" i="1"/>
  <c r="E4405" i="1"/>
  <c r="D4406" i="1"/>
  <c r="E4406" i="1"/>
  <c r="D4407" i="1"/>
  <c r="E4407" i="1"/>
  <c r="D4408" i="1"/>
  <c r="E4408" i="1"/>
  <c r="D4409" i="1"/>
  <c r="E4409" i="1"/>
  <c r="D4410" i="1"/>
  <c r="E4410" i="1"/>
  <c r="D4411" i="1"/>
  <c r="E4411" i="1"/>
  <c r="D4412" i="1"/>
  <c r="E4412" i="1"/>
  <c r="D4413" i="1"/>
  <c r="E4413" i="1"/>
  <c r="D4414" i="1"/>
  <c r="E4414" i="1"/>
  <c r="D4415" i="1"/>
  <c r="E4415" i="1"/>
  <c r="D4416" i="1"/>
  <c r="E4416" i="1"/>
  <c r="D4417" i="1"/>
  <c r="E4417" i="1"/>
  <c r="D4418" i="1"/>
  <c r="E4418" i="1"/>
  <c r="D4419" i="1"/>
  <c r="E4419" i="1"/>
  <c r="D4420" i="1"/>
  <c r="E4420" i="1"/>
  <c r="D4421" i="1"/>
  <c r="E4421" i="1"/>
  <c r="D4422" i="1"/>
  <c r="E4422" i="1"/>
  <c r="D4423" i="1"/>
  <c r="E4423" i="1"/>
  <c r="D4424" i="1"/>
  <c r="E4424" i="1"/>
  <c r="D4425" i="1"/>
  <c r="E4425" i="1"/>
  <c r="D4426" i="1"/>
  <c r="E4426" i="1"/>
  <c r="D4427" i="1"/>
  <c r="E4427" i="1"/>
  <c r="D4428" i="1"/>
  <c r="E4428" i="1"/>
  <c r="D4429" i="1"/>
  <c r="E4429" i="1"/>
  <c r="D4430" i="1"/>
  <c r="E4430" i="1"/>
  <c r="D4431" i="1"/>
  <c r="E4431" i="1"/>
  <c r="D4432" i="1"/>
  <c r="E4432" i="1"/>
  <c r="D4433" i="1"/>
  <c r="E4433" i="1"/>
  <c r="D4434" i="1"/>
  <c r="E4434" i="1"/>
  <c r="D4435" i="1"/>
  <c r="E4435" i="1"/>
  <c r="D4436" i="1"/>
  <c r="E4436" i="1"/>
  <c r="D4437" i="1"/>
  <c r="E4437" i="1"/>
  <c r="D4438" i="1"/>
  <c r="E4438" i="1"/>
  <c r="D4439" i="1"/>
  <c r="E4439" i="1"/>
  <c r="D4440" i="1"/>
  <c r="E4440" i="1"/>
  <c r="D4441" i="1"/>
  <c r="E4441" i="1"/>
  <c r="D4442" i="1"/>
  <c r="E4442" i="1"/>
  <c r="D4443" i="1"/>
  <c r="E4443" i="1"/>
  <c r="D4444" i="1"/>
  <c r="E4444" i="1"/>
  <c r="D4445" i="1"/>
  <c r="E4445" i="1"/>
  <c r="D4446" i="1"/>
  <c r="E4446" i="1"/>
  <c r="D4447" i="1"/>
  <c r="E4447" i="1"/>
  <c r="D4448" i="1"/>
  <c r="E4448" i="1"/>
  <c r="D4449" i="1"/>
  <c r="E4449" i="1"/>
  <c r="D4450" i="1"/>
  <c r="E4450" i="1"/>
  <c r="D4451" i="1"/>
  <c r="E4451" i="1"/>
  <c r="D4452" i="1"/>
  <c r="E4452" i="1"/>
  <c r="D4453" i="1"/>
  <c r="E4453" i="1"/>
  <c r="D4454" i="1"/>
  <c r="E4454" i="1"/>
  <c r="D4455" i="1"/>
  <c r="E4455" i="1"/>
  <c r="D4456" i="1"/>
  <c r="E4456" i="1"/>
  <c r="D4457" i="1"/>
  <c r="E4457" i="1"/>
  <c r="D4458" i="1"/>
  <c r="E4458" i="1"/>
  <c r="D4459" i="1"/>
  <c r="E4459" i="1"/>
  <c r="D4460" i="1"/>
  <c r="E4460" i="1"/>
  <c r="D4461" i="1"/>
  <c r="E4461" i="1"/>
  <c r="D4462" i="1"/>
  <c r="E4462" i="1"/>
  <c r="D4463" i="1"/>
  <c r="E4463" i="1"/>
  <c r="D4464" i="1"/>
  <c r="E4464" i="1"/>
  <c r="D4465" i="1"/>
  <c r="E4465" i="1"/>
  <c r="D4466" i="1"/>
  <c r="E4466" i="1"/>
  <c r="D4467" i="1"/>
  <c r="E4467" i="1"/>
  <c r="D4468" i="1"/>
  <c r="E4468" i="1"/>
  <c r="D4469" i="1"/>
  <c r="E4469" i="1"/>
  <c r="D4470" i="1"/>
  <c r="E4470" i="1"/>
  <c r="D4471" i="1"/>
  <c r="E4471" i="1"/>
  <c r="D4472" i="1"/>
  <c r="E4472" i="1"/>
  <c r="D4473" i="1"/>
  <c r="E4473" i="1"/>
  <c r="D4474" i="1"/>
  <c r="E4474" i="1"/>
  <c r="D4475" i="1"/>
  <c r="E4475" i="1"/>
  <c r="D4476" i="1"/>
  <c r="E4476" i="1"/>
  <c r="D4477" i="1"/>
  <c r="E4477" i="1"/>
  <c r="D4478" i="1"/>
  <c r="E4478" i="1"/>
  <c r="D4479" i="1"/>
  <c r="E4479" i="1"/>
  <c r="D4480" i="1"/>
  <c r="E4480" i="1"/>
  <c r="D4481" i="1"/>
  <c r="E4481" i="1"/>
  <c r="D4482" i="1"/>
  <c r="E4482" i="1"/>
  <c r="D4483" i="1"/>
  <c r="E4483" i="1"/>
  <c r="D4484" i="1"/>
  <c r="E4484" i="1"/>
  <c r="D4485" i="1"/>
  <c r="E4485" i="1"/>
  <c r="D4486" i="1"/>
  <c r="E4486" i="1"/>
  <c r="D4487" i="1"/>
  <c r="E4487" i="1"/>
  <c r="D4488" i="1"/>
  <c r="E4488" i="1"/>
  <c r="D4489" i="1"/>
  <c r="E4489" i="1"/>
  <c r="D4490" i="1"/>
  <c r="E4490" i="1"/>
  <c r="D4491" i="1"/>
  <c r="E4491" i="1"/>
  <c r="D4492" i="1"/>
  <c r="E4492" i="1"/>
  <c r="D4493" i="1"/>
  <c r="E4493" i="1"/>
  <c r="D4494" i="1"/>
  <c r="E4494" i="1"/>
  <c r="D4495" i="1"/>
  <c r="E4495" i="1"/>
  <c r="D4496" i="1"/>
  <c r="E4496" i="1"/>
  <c r="D4497" i="1"/>
  <c r="E4497" i="1"/>
  <c r="D4498" i="1"/>
  <c r="E4498" i="1"/>
  <c r="D4499" i="1"/>
  <c r="E4499" i="1"/>
  <c r="D4500" i="1"/>
  <c r="E4500" i="1"/>
  <c r="D4501" i="1"/>
  <c r="E4501" i="1"/>
  <c r="D4502" i="1"/>
  <c r="E4502" i="1"/>
  <c r="D4503" i="1"/>
  <c r="E4503" i="1"/>
  <c r="D4504" i="1"/>
  <c r="E4504" i="1"/>
  <c r="D4505" i="1"/>
  <c r="E4505" i="1"/>
  <c r="D4506" i="1"/>
  <c r="E4506" i="1"/>
  <c r="D4507" i="1"/>
  <c r="E4507" i="1"/>
  <c r="D4508" i="1"/>
  <c r="E4508" i="1"/>
  <c r="D4509" i="1"/>
  <c r="E4509" i="1"/>
  <c r="D4510" i="1"/>
  <c r="E4510" i="1"/>
  <c r="D4511" i="1"/>
  <c r="E4511" i="1"/>
  <c r="D4512" i="1"/>
  <c r="E4512" i="1"/>
  <c r="D4513" i="1"/>
  <c r="E4513" i="1"/>
  <c r="D4514" i="1"/>
  <c r="E4514" i="1"/>
  <c r="D4515" i="1"/>
  <c r="E4515" i="1"/>
  <c r="D4516" i="1"/>
  <c r="E4516" i="1"/>
  <c r="D4517" i="1"/>
  <c r="E4517" i="1"/>
  <c r="D4518" i="1"/>
  <c r="E4518" i="1"/>
  <c r="D4519" i="1"/>
  <c r="E4519" i="1"/>
  <c r="D4520" i="1"/>
  <c r="E4520" i="1"/>
  <c r="D4521" i="1"/>
  <c r="E4521" i="1"/>
  <c r="D4522" i="1"/>
  <c r="E4522" i="1"/>
  <c r="D4523" i="1"/>
  <c r="E4523" i="1"/>
  <c r="D4524" i="1"/>
  <c r="E4524" i="1"/>
  <c r="D4525" i="1"/>
  <c r="E4525" i="1"/>
  <c r="D4526" i="1"/>
  <c r="E4526" i="1"/>
  <c r="D4527" i="1"/>
  <c r="E4527" i="1"/>
  <c r="D4528" i="1"/>
  <c r="E4528" i="1"/>
  <c r="D4529" i="1"/>
  <c r="E4529" i="1"/>
  <c r="D4530" i="1"/>
  <c r="E4530" i="1"/>
  <c r="D4531" i="1"/>
  <c r="E4531" i="1"/>
  <c r="D4532" i="1"/>
  <c r="E4532" i="1"/>
  <c r="D4533" i="1"/>
  <c r="E4533" i="1"/>
  <c r="D4534" i="1"/>
  <c r="E4534" i="1"/>
  <c r="D4535" i="1"/>
  <c r="E4535" i="1"/>
  <c r="D4536" i="1"/>
  <c r="E4536" i="1"/>
  <c r="D4537" i="1"/>
  <c r="E4537" i="1"/>
  <c r="D4538" i="1"/>
  <c r="E4538" i="1"/>
  <c r="D4539" i="1"/>
  <c r="E4539" i="1"/>
  <c r="D4540" i="1"/>
  <c r="E4540" i="1"/>
  <c r="D4541" i="1"/>
  <c r="E4541" i="1"/>
  <c r="D4542" i="1"/>
  <c r="E4542" i="1"/>
  <c r="D4543" i="1"/>
  <c r="E4543" i="1"/>
  <c r="D4544" i="1"/>
  <c r="E4544" i="1"/>
  <c r="D4545" i="1"/>
  <c r="E4545" i="1"/>
  <c r="D4546" i="1"/>
  <c r="E4546" i="1"/>
  <c r="D4547" i="1"/>
  <c r="E4547" i="1"/>
  <c r="D4548" i="1"/>
  <c r="E4548" i="1"/>
  <c r="D4549" i="1"/>
  <c r="E4549" i="1"/>
  <c r="D4550" i="1"/>
  <c r="E4550" i="1"/>
  <c r="D4551" i="1"/>
  <c r="E4551" i="1"/>
  <c r="D4552" i="1"/>
  <c r="E4552" i="1"/>
  <c r="D4553" i="1"/>
  <c r="E4553" i="1"/>
  <c r="D4554" i="1"/>
  <c r="E4554" i="1"/>
  <c r="D4555" i="1"/>
  <c r="E4555" i="1"/>
  <c r="D4556" i="1"/>
  <c r="E4556" i="1"/>
  <c r="D4557" i="1"/>
  <c r="E4557" i="1"/>
  <c r="D4558" i="1"/>
  <c r="E4558" i="1"/>
  <c r="D4559" i="1"/>
  <c r="E4559" i="1"/>
  <c r="D4560" i="1"/>
  <c r="E4560" i="1"/>
  <c r="D4561" i="1"/>
  <c r="E4561" i="1"/>
  <c r="D4562" i="1"/>
  <c r="E4562" i="1"/>
  <c r="D4563" i="1"/>
  <c r="E4563" i="1"/>
  <c r="D4564" i="1"/>
  <c r="E4564" i="1"/>
  <c r="D4565" i="1"/>
  <c r="E4565" i="1"/>
  <c r="D4566" i="1"/>
  <c r="E4566" i="1"/>
  <c r="D4567" i="1"/>
  <c r="E4567" i="1"/>
  <c r="D4568" i="1"/>
  <c r="E4568" i="1"/>
  <c r="D4569" i="1"/>
  <c r="E4569" i="1"/>
  <c r="D4570" i="1"/>
  <c r="E4570" i="1"/>
  <c r="D4571" i="1"/>
  <c r="E4571" i="1"/>
  <c r="D4572" i="1"/>
  <c r="E4572" i="1"/>
  <c r="D4573" i="1"/>
  <c r="E4573" i="1"/>
  <c r="D4574" i="1"/>
  <c r="E4574" i="1"/>
  <c r="D4575" i="1"/>
  <c r="E4575" i="1"/>
  <c r="D4576" i="1"/>
  <c r="E4576" i="1"/>
  <c r="D4577" i="1"/>
  <c r="E4577" i="1"/>
  <c r="D4578" i="1"/>
  <c r="E4578" i="1"/>
  <c r="D4579" i="1"/>
  <c r="E4579" i="1"/>
  <c r="D4580" i="1"/>
  <c r="E4580" i="1"/>
  <c r="D4581" i="1"/>
  <c r="E4581" i="1"/>
  <c r="D4582" i="1"/>
  <c r="E4582" i="1"/>
  <c r="D4583" i="1"/>
  <c r="E4583" i="1"/>
  <c r="D4584" i="1"/>
  <c r="E4584" i="1"/>
  <c r="D4585" i="1"/>
  <c r="E4585" i="1"/>
  <c r="D4586" i="1"/>
  <c r="E4586" i="1"/>
  <c r="D4587" i="1"/>
  <c r="E4587" i="1"/>
  <c r="D4588" i="1"/>
  <c r="E4588" i="1"/>
  <c r="D4589" i="1"/>
  <c r="E4589" i="1"/>
  <c r="D4590" i="1"/>
  <c r="E4590" i="1"/>
  <c r="D4591" i="1"/>
  <c r="E4591" i="1"/>
  <c r="D4592" i="1"/>
  <c r="E4592" i="1"/>
  <c r="D4593" i="1"/>
  <c r="E4593" i="1"/>
  <c r="D4594" i="1"/>
  <c r="E4594" i="1"/>
  <c r="D4595" i="1"/>
  <c r="E4595" i="1"/>
  <c r="D4596" i="1"/>
  <c r="E4596" i="1"/>
  <c r="D4597" i="1"/>
  <c r="E4597" i="1"/>
  <c r="D4598" i="1"/>
  <c r="E4598" i="1"/>
  <c r="D4599" i="1"/>
  <c r="E4599" i="1"/>
  <c r="D4600" i="1"/>
  <c r="E4600" i="1"/>
  <c r="D4601" i="1"/>
  <c r="E4601" i="1"/>
  <c r="D4602" i="1"/>
  <c r="E4602" i="1"/>
  <c r="D4603" i="1"/>
  <c r="E4603" i="1"/>
  <c r="D4604" i="1"/>
  <c r="E4604" i="1"/>
  <c r="D4605" i="1"/>
  <c r="E4605" i="1"/>
  <c r="D4606" i="1"/>
  <c r="E4606" i="1"/>
  <c r="D4607" i="1"/>
  <c r="E4607" i="1"/>
  <c r="D4608" i="1"/>
  <c r="E4608" i="1"/>
  <c r="D4609" i="1"/>
  <c r="E4609" i="1"/>
  <c r="D4610" i="1"/>
  <c r="E4610" i="1"/>
  <c r="D4611" i="1"/>
  <c r="E4611" i="1"/>
  <c r="D4612" i="1"/>
  <c r="E4612" i="1"/>
  <c r="D4613" i="1"/>
  <c r="E4613" i="1"/>
  <c r="D4614" i="1"/>
  <c r="E4614" i="1"/>
  <c r="D4615" i="1"/>
  <c r="E4615" i="1"/>
  <c r="D4616" i="1"/>
  <c r="E4616" i="1"/>
  <c r="D4617" i="1"/>
  <c r="E4617" i="1"/>
  <c r="D4618" i="1"/>
  <c r="E4618" i="1"/>
  <c r="D4619" i="1"/>
  <c r="E4619" i="1"/>
  <c r="D4620" i="1"/>
  <c r="E4620" i="1"/>
  <c r="D4621" i="1"/>
  <c r="E4621" i="1"/>
  <c r="D4622" i="1"/>
  <c r="E4622" i="1"/>
  <c r="D4623" i="1"/>
  <c r="E4623" i="1"/>
  <c r="D4624" i="1"/>
  <c r="E4624" i="1"/>
  <c r="D4625" i="1"/>
  <c r="E4625" i="1"/>
  <c r="D4626" i="1"/>
  <c r="E4626" i="1"/>
  <c r="D4627" i="1"/>
  <c r="E4627" i="1"/>
  <c r="D4628" i="1"/>
  <c r="E4628" i="1"/>
  <c r="D4629" i="1"/>
  <c r="E4629" i="1"/>
  <c r="D4630" i="1"/>
  <c r="E4630" i="1"/>
  <c r="D4631" i="1"/>
  <c r="E4631" i="1"/>
  <c r="D4632" i="1"/>
  <c r="E4632" i="1"/>
  <c r="D4633" i="1"/>
  <c r="E4633" i="1"/>
  <c r="D4634" i="1"/>
  <c r="E4634" i="1"/>
  <c r="D4635" i="1"/>
  <c r="E4635" i="1"/>
  <c r="D4636" i="1"/>
  <c r="E4636" i="1"/>
  <c r="D4637" i="1"/>
  <c r="E4637" i="1"/>
  <c r="D4638" i="1"/>
  <c r="E4638" i="1"/>
  <c r="D4639" i="1"/>
  <c r="E4639" i="1"/>
  <c r="D4640" i="1"/>
  <c r="E4640" i="1"/>
  <c r="D4641" i="1"/>
  <c r="E4641" i="1"/>
  <c r="D4642" i="1"/>
  <c r="E4642" i="1"/>
  <c r="D4643" i="1"/>
  <c r="E4643" i="1"/>
  <c r="D4644" i="1"/>
  <c r="E4644" i="1"/>
  <c r="D4645" i="1"/>
  <c r="E4645" i="1"/>
  <c r="D4646" i="1"/>
  <c r="E4646" i="1"/>
  <c r="D4647" i="1"/>
  <c r="E4647" i="1"/>
  <c r="D4648" i="1"/>
  <c r="E4648" i="1"/>
  <c r="D4649" i="1"/>
  <c r="E4649" i="1"/>
  <c r="D4650" i="1"/>
  <c r="E4650" i="1"/>
  <c r="D4651" i="1"/>
  <c r="E4651" i="1"/>
  <c r="D4652" i="1"/>
  <c r="E4652" i="1"/>
  <c r="D4653" i="1"/>
  <c r="E4653" i="1"/>
  <c r="D4654" i="1"/>
  <c r="E4654" i="1"/>
  <c r="D4655" i="1"/>
  <c r="E4655" i="1"/>
  <c r="D4656" i="1"/>
  <c r="E4656" i="1"/>
  <c r="D4657" i="1"/>
  <c r="E4657" i="1"/>
  <c r="D4658" i="1"/>
  <c r="E4658" i="1"/>
  <c r="D4659" i="1"/>
  <c r="E4659" i="1"/>
  <c r="D4660" i="1"/>
  <c r="E4660" i="1"/>
  <c r="D4661" i="1"/>
  <c r="E4661" i="1"/>
  <c r="D4662" i="1"/>
  <c r="E4662" i="1"/>
  <c r="D4663" i="1"/>
  <c r="E4663" i="1"/>
  <c r="D4664" i="1"/>
  <c r="E4664" i="1"/>
  <c r="D4665" i="1"/>
  <c r="E4665" i="1"/>
  <c r="D4666" i="1"/>
  <c r="E4666" i="1"/>
  <c r="D4667" i="1"/>
  <c r="E4667" i="1"/>
  <c r="D4668" i="1"/>
  <c r="E4668" i="1"/>
  <c r="D4669" i="1"/>
  <c r="E4669" i="1"/>
  <c r="D4670" i="1"/>
  <c r="E4670" i="1"/>
  <c r="D4671" i="1"/>
  <c r="E4671" i="1"/>
  <c r="D4672" i="1"/>
  <c r="E4672" i="1"/>
  <c r="D4673" i="1"/>
  <c r="E4673" i="1"/>
  <c r="D4674" i="1"/>
  <c r="E4674" i="1"/>
  <c r="D4675" i="1"/>
  <c r="E4675" i="1"/>
  <c r="D4676" i="1"/>
  <c r="E4676" i="1"/>
  <c r="D4677" i="1"/>
  <c r="E4677" i="1"/>
  <c r="D4678" i="1"/>
  <c r="E4678" i="1"/>
  <c r="D4679" i="1"/>
  <c r="E4679" i="1"/>
  <c r="D4680" i="1"/>
  <c r="E4680" i="1"/>
  <c r="D4681" i="1"/>
  <c r="E4681" i="1"/>
  <c r="D4682" i="1"/>
  <c r="E4682" i="1"/>
  <c r="D4683" i="1"/>
  <c r="E4683" i="1"/>
  <c r="D4684" i="1"/>
  <c r="E4684" i="1"/>
  <c r="D4685" i="1"/>
  <c r="E4685" i="1"/>
  <c r="D4686" i="1"/>
  <c r="E4686" i="1"/>
  <c r="D4687" i="1"/>
  <c r="E4687" i="1"/>
  <c r="D4688" i="1"/>
  <c r="E4688" i="1"/>
  <c r="D4689" i="1"/>
  <c r="E4689" i="1"/>
  <c r="D4690" i="1"/>
  <c r="E4690" i="1"/>
  <c r="D4691" i="1"/>
  <c r="E4691" i="1"/>
  <c r="D4692" i="1"/>
  <c r="E4692" i="1"/>
  <c r="D4693" i="1"/>
  <c r="E4693" i="1"/>
  <c r="D4694" i="1"/>
  <c r="E4694" i="1"/>
  <c r="D4695" i="1"/>
  <c r="E4695" i="1"/>
  <c r="D4696" i="1"/>
  <c r="E4696" i="1"/>
  <c r="D4697" i="1"/>
  <c r="E4697" i="1"/>
  <c r="D4698" i="1"/>
  <c r="E4698" i="1"/>
  <c r="D4699" i="1"/>
  <c r="E4699" i="1"/>
  <c r="D4700" i="1"/>
  <c r="E4700" i="1"/>
  <c r="D4701" i="1"/>
  <c r="E4701" i="1"/>
  <c r="D4702" i="1"/>
  <c r="E4702" i="1"/>
  <c r="D4703" i="1"/>
  <c r="E4703" i="1"/>
  <c r="D4704" i="1"/>
  <c r="E4704" i="1"/>
  <c r="D4705" i="1"/>
  <c r="E4705" i="1"/>
  <c r="D4706" i="1"/>
  <c r="E4706" i="1"/>
  <c r="D4707" i="1"/>
  <c r="E4707" i="1"/>
  <c r="D4708" i="1"/>
  <c r="E4708" i="1"/>
  <c r="D4709" i="1"/>
  <c r="E4709" i="1"/>
  <c r="D4710" i="1"/>
  <c r="E4710" i="1"/>
  <c r="D4711" i="1"/>
  <c r="E4711" i="1"/>
  <c r="D4712" i="1"/>
  <c r="E4712" i="1"/>
  <c r="D4713" i="1"/>
  <c r="E4713" i="1"/>
  <c r="D4714" i="1"/>
  <c r="E4714" i="1"/>
  <c r="D4715" i="1"/>
  <c r="E4715" i="1"/>
  <c r="D4716" i="1"/>
  <c r="E4716" i="1"/>
  <c r="D4717" i="1"/>
  <c r="E4717" i="1"/>
  <c r="D4718" i="1"/>
  <c r="E4718" i="1"/>
  <c r="D4719" i="1"/>
  <c r="E4719" i="1"/>
  <c r="D4720" i="1"/>
  <c r="E4720" i="1"/>
  <c r="D4721" i="1"/>
  <c r="E4721" i="1"/>
  <c r="D4722" i="1"/>
  <c r="E4722" i="1"/>
  <c r="D4723" i="1"/>
  <c r="E4723" i="1"/>
  <c r="D4724" i="1"/>
  <c r="E4724" i="1"/>
  <c r="D4725" i="1"/>
  <c r="E4725" i="1"/>
  <c r="D4726" i="1"/>
  <c r="E4726" i="1"/>
  <c r="D4727" i="1"/>
  <c r="E4727" i="1"/>
  <c r="D4728" i="1"/>
  <c r="E4728" i="1"/>
  <c r="D4729" i="1"/>
  <c r="E4729" i="1"/>
  <c r="D4730" i="1"/>
  <c r="E4730" i="1"/>
  <c r="D4731" i="1"/>
  <c r="E4731" i="1"/>
  <c r="D4732" i="1"/>
  <c r="E4732" i="1"/>
  <c r="D4733" i="1"/>
  <c r="E4733" i="1"/>
  <c r="D4734" i="1"/>
  <c r="E4734" i="1"/>
  <c r="D4735" i="1"/>
  <c r="E4735" i="1"/>
  <c r="D4736" i="1"/>
  <c r="E4736" i="1"/>
  <c r="D4737" i="1"/>
  <c r="E4737" i="1"/>
  <c r="D4738" i="1"/>
  <c r="E4738" i="1"/>
  <c r="D4739" i="1"/>
  <c r="E4739" i="1"/>
  <c r="D4740" i="1"/>
  <c r="E4740" i="1"/>
  <c r="D4741" i="1"/>
  <c r="E4741" i="1"/>
  <c r="D4742" i="1"/>
  <c r="E4742" i="1"/>
  <c r="D4743" i="1"/>
  <c r="E4743" i="1"/>
  <c r="D4744" i="1"/>
  <c r="E4744" i="1"/>
  <c r="D4745" i="1"/>
  <c r="E4745" i="1"/>
  <c r="D4746" i="1"/>
  <c r="E4746" i="1"/>
  <c r="D4747" i="1"/>
  <c r="E4747" i="1"/>
  <c r="D4748" i="1"/>
  <c r="E4748" i="1"/>
  <c r="D4749" i="1"/>
  <c r="E4749" i="1"/>
  <c r="D4750" i="1"/>
  <c r="E4750" i="1"/>
  <c r="D4751" i="1"/>
  <c r="E4751" i="1"/>
  <c r="D4752" i="1"/>
  <c r="E4752" i="1"/>
  <c r="D4753" i="1"/>
  <c r="E4753" i="1"/>
  <c r="D4754" i="1"/>
  <c r="E4754" i="1"/>
  <c r="D4755" i="1"/>
  <c r="E4755" i="1"/>
  <c r="D4756" i="1"/>
  <c r="E4756" i="1"/>
  <c r="D4757" i="1"/>
  <c r="E4757" i="1"/>
  <c r="D4758" i="1"/>
  <c r="E4758" i="1"/>
  <c r="D4759" i="1"/>
  <c r="E4759" i="1"/>
  <c r="D4760" i="1"/>
  <c r="E4760" i="1"/>
  <c r="D4761" i="1"/>
  <c r="E4761" i="1"/>
  <c r="D4762" i="1"/>
  <c r="E4762" i="1"/>
  <c r="D4763" i="1"/>
  <c r="E4763" i="1"/>
  <c r="D4764" i="1"/>
  <c r="E4764" i="1"/>
  <c r="D4765" i="1"/>
  <c r="E4765" i="1"/>
  <c r="D4766" i="1"/>
  <c r="E4766" i="1"/>
  <c r="D4767" i="1"/>
  <c r="E4767" i="1"/>
  <c r="D4768" i="1"/>
  <c r="E4768" i="1"/>
  <c r="D4769" i="1"/>
  <c r="E4769" i="1"/>
  <c r="D4770" i="1"/>
  <c r="E4770" i="1"/>
  <c r="D4771" i="1"/>
  <c r="E4771" i="1"/>
  <c r="D4772" i="1"/>
  <c r="E4772" i="1"/>
  <c r="D4773" i="1"/>
  <c r="E4773" i="1"/>
  <c r="D4774" i="1"/>
  <c r="E4774" i="1"/>
  <c r="D4775" i="1"/>
  <c r="E4775" i="1"/>
  <c r="D4776" i="1"/>
  <c r="E4776" i="1"/>
  <c r="D4777" i="1"/>
  <c r="E4777" i="1"/>
  <c r="D4778" i="1"/>
  <c r="E4778" i="1"/>
  <c r="D4779" i="1"/>
  <c r="E4779" i="1"/>
  <c r="D4780" i="1"/>
  <c r="E4780" i="1"/>
  <c r="D4781" i="1"/>
  <c r="E4781" i="1"/>
  <c r="D4782" i="1"/>
  <c r="E4782" i="1"/>
  <c r="D4783" i="1"/>
  <c r="E4783" i="1"/>
  <c r="D4784" i="1"/>
  <c r="E4784" i="1"/>
  <c r="D4785" i="1"/>
  <c r="E4785" i="1"/>
  <c r="D4786" i="1"/>
  <c r="E4786" i="1"/>
  <c r="D4787" i="1"/>
  <c r="E4787" i="1"/>
  <c r="D4788" i="1"/>
  <c r="E4788" i="1"/>
  <c r="D4789" i="1"/>
  <c r="E4789" i="1"/>
  <c r="D4790" i="1"/>
  <c r="E4790" i="1"/>
  <c r="D4791" i="1"/>
  <c r="E4791" i="1"/>
  <c r="D4792" i="1"/>
  <c r="E4792" i="1"/>
  <c r="D4793" i="1"/>
  <c r="E4793" i="1"/>
  <c r="D4794" i="1"/>
  <c r="E4794" i="1"/>
  <c r="D4795" i="1"/>
  <c r="E4795" i="1"/>
  <c r="D4796" i="1"/>
  <c r="E4796" i="1"/>
  <c r="D4797" i="1"/>
  <c r="E4797" i="1"/>
  <c r="D4798" i="1"/>
  <c r="E4798" i="1"/>
  <c r="D4799" i="1"/>
  <c r="E4799" i="1"/>
  <c r="D4800" i="1"/>
  <c r="E4800" i="1"/>
  <c r="D4801" i="1"/>
  <c r="E4801" i="1"/>
  <c r="D4802" i="1"/>
  <c r="E4802" i="1"/>
  <c r="D4803" i="1"/>
  <c r="E4803" i="1"/>
  <c r="D4804" i="1"/>
  <c r="E4804" i="1"/>
  <c r="D4805" i="1"/>
  <c r="E4805" i="1"/>
  <c r="D4806" i="1"/>
  <c r="E4806" i="1"/>
  <c r="D4807" i="1"/>
  <c r="E4807" i="1"/>
  <c r="D4808" i="1"/>
  <c r="E4808" i="1"/>
  <c r="D4809" i="1"/>
  <c r="E4809" i="1"/>
  <c r="D4810" i="1"/>
  <c r="E4810" i="1"/>
  <c r="D4811" i="1"/>
  <c r="E4811" i="1"/>
  <c r="D4812" i="1"/>
  <c r="E4812" i="1"/>
  <c r="D4813" i="1"/>
  <c r="E4813" i="1"/>
  <c r="D4814" i="1"/>
  <c r="E4814" i="1"/>
  <c r="D4815" i="1"/>
  <c r="E4815" i="1"/>
  <c r="D4816" i="1"/>
  <c r="E4816" i="1"/>
  <c r="D4817" i="1"/>
  <c r="E4817" i="1"/>
  <c r="D4818" i="1"/>
  <c r="E4818" i="1"/>
  <c r="D4819" i="1"/>
  <c r="E4819" i="1"/>
  <c r="D4820" i="1"/>
  <c r="E4820" i="1"/>
  <c r="D4821" i="1"/>
  <c r="E4821" i="1"/>
  <c r="D4822" i="1"/>
  <c r="E4822" i="1"/>
  <c r="D4823" i="1"/>
  <c r="E4823" i="1"/>
  <c r="D4824" i="1"/>
  <c r="E4824" i="1"/>
  <c r="D4825" i="1"/>
  <c r="E4825" i="1"/>
  <c r="D4826" i="1"/>
  <c r="E4826" i="1"/>
  <c r="D4827" i="1"/>
  <c r="E4827" i="1"/>
  <c r="D4828" i="1"/>
  <c r="E4828" i="1"/>
  <c r="D4829" i="1"/>
  <c r="E4829" i="1"/>
  <c r="D4830" i="1"/>
  <c r="E4830" i="1"/>
  <c r="D4831" i="1"/>
  <c r="E4831" i="1"/>
  <c r="D4832" i="1"/>
  <c r="E4832" i="1"/>
  <c r="D4833" i="1"/>
  <c r="E4833" i="1"/>
  <c r="D4834" i="1"/>
  <c r="E4834" i="1"/>
  <c r="D4835" i="1"/>
  <c r="E4835" i="1"/>
  <c r="D4836" i="1"/>
  <c r="E4836" i="1"/>
  <c r="D4837" i="1"/>
  <c r="E4837" i="1"/>
  <c r="D4838" i="1"/>
  <c r="E4838" i="1"/>
  <c r="D4839" i="1"/>
  <c r="E4839" i="1"/>
  <c r="D4840" i="1"/>
  <c r="E4840" i="1"/>
  <c r="D4841" i="1"/>
  <c r="E4841" i="1"/>
  <c r="D4842" i="1"/>
  <c r="E4842" i="1"/>
  <c r="D4843" i="1"/>
  <c r="E4843" i="1"/>
  <c r="D4844" i="1"/>
  <c r="E4844" i="1"/>
  <c r="D4845" i="1"/>
  <c r="E4845" i="1"/>
  <c r="D4846" i="1"/>
  <c r="E4846" i="1"/>
  <c r="D4847" i="1"/>
  <c r="E4847" i="1"/>
  <c r="D4848" i="1"/>
  <c r="E4848" i="1"/>
  <c r="D4849" i="1"/>
  <c r="E4849" i="1"/>
  <c r="D4850" i="1"/>
  <c r="E4850" i="1"/>
  <c r="D4851" i="1"/>
  <c r="E4851" i="1"/>
  <c r="D4852" i="1"/>
  <c r="E4852" i="1"/>
  <c r="D4853" i="1"/>
  <c r="E4853" i="1"/>
  <c r="D4854" i="1"/>
  <c r="E4854" i="1"/>
  <c r="D4855" i="1"/>
  <c r="E4855" i="1"/>
  <c r="D4856" i="1"/>
  <c r="E4856" i="1"/>
  <c r="D4857" i="1"/>
  <c r="E4857" i="1"/>
  <c r="D4858" i="1"/>
  <c r="E4858" i="1"/>
  <c r="D4859" i="1"/>
  <c r="E4859" i="1"/>
  <c r="D4860" i="1"/>
  <c r="E4860" i="1"/>
  <c r="D4861" i="1"/>
  <c r="E4861" i="1"/>
  <c r="D4862" i="1"/>
  <c r="E4862" i="1"/>
  <c r="D4863" i="1"/>
  <c r="E4863" i="1"/>
  <c r="D4864" i="1"/>
  <c r="E4864" i="1"/>
  <c r="D4865" i="1"/>
  <c r="E4865" i="1"/>
  <c r="D4866" i="1"/>
  <c r="E4866" i="1"/>
  <c r="D4867" i="1"/>
  <c r="E4867" i="1"/>
  <c r="D4868" i="1"/>
  <c r="E4868" i="1"/>
  <c r="D4869" i="1"/>
  <c r="E4869" i="1"/>
  <c r="D4870" i="1"/>
  <c r="E4870" i="1"/>
  <c r="D4871" i="1"/>
  <c r="E4871" i="1"/>
  <c r="D4872" i="1"/>
  <c r="E4872" i="1"/>
  <c r="D4873" i="1"/>
  <c r="E4873" i="1"/>
  <c r="D4874" i="1"/>
  <c r="E4874" i="1"/>
  <c r="D4875" i="1"/>
  <c r="E4875" i="1"/>
  <c r="D4876" i="1"/>
  <c r="E4876" i="1"/>
  <c r="D4877" i="1"/>
  <c r="E4877" i="1"/>
  <c r="D4878" i="1"/>
  <c r="E4878" i="1"/>
  <c r="D4879" i="1"/>
  <c r="E4879" i="1"/>
  <c r="D4880" i="1"/>
  <c r="E4880" i="1"/>
  <c r="D4881" i="1"/>
  <c r="E4881" i="1"/>
  <c r="D4882" i="1"/>
  <c r="E4882" i="1"/>
  <c r="D4883" i="1"/>
  <c r="E4883" i="1"/>
  <c r="D4884" i="1"/>
  <c r="E4884" i="1"/>
  <c r="D4885" i="1"/>
  <c r="E4885" i="1"/>
  <c r="D4886" i="1"/>
  <c r="E4886" i="1"/>
  <c r="D4887" i="1"/>
  <c r="E4887" i="1"/>
  <c r="D4888" i="1"/>
  <c r="E4888" i="1"/>
  <c r="D4889" i="1"/>
  <c r="E4889" i="1"/>
  <c r="D4890" i="1"/>
  <c r="E4890" i="1"/>
  <c r="D4891" i="1"/>
  <c r="E4891" i="1"/>
  <c r="D4892" i="1"/>
  <c r="E4892" i="1"/>
  <c r="D4893" i="1"/>
  <c r="E4893" i="1"/>
  <c r="D4894" i="1"/>
  <c r="E4894" i="1"/>
  <c r="D4895" i="1"/>
  <c r="E4895" i="1"/>
  <c r="D4896" i="1"/>
  <c r="E4896" i="1"/>
  <c r="D4897" i="1"/>
  <c r="E4897" i="1"/>
  <c r="D4898" i="1"/>
  <c r="E4898" i="1"/>
  <c r="D4899" i="1"/>
  <c r="E4899" i="1"/>
  <c r="D4900" i="1"/>
  <c r="E4900" i="1"/>
  <c r="D4901" i="1"/>
  <c r="E4901" i="1"/>
  <c r="D4902" i="1"/>
  <c r="E4902" i="1"/>
  <c r="D4903" i="1"/>
  <c r="E4903" i="1"/>
  <c r="D4904" i="1"/>
  <c r="E4904" i="1"/>
  <c r="D4905" i="1"/>
  <c r="E4905" i="1"/>
  <c r="D4906" i="1"/>
  <c r="E4906" i="1"/>
  <c r="D4907" i="1"/>
  <c r="E4907" i="1"/>
  <c r="D4908" i="1"/>
  <c r="E4908" i="1"/>
  <c r="D4909" i="1"/>
  <c r="E4909" i="1"/>
  <c r="D4910" i="1"/>
  <c r="E4910" i="1"/>
  <c r="D4911" i="1"/>
  <c r="E4911" i="1"/>
  <c r="D4912" i="1"/>
  <c r="E4912" i="1"/>
  <c r="D4913" i="1"/>
  <c r="E4913" i="1"/>
  <c r="D4914" i="1"/>
  <c r="E4914" i="1"/>
  <c r="D4915" i="1"/>
  <c r="E4915" i="1"/>
  <c r="D4916" i="1"/>
  <c r="E4916" i="1"/>
  <c r="D4917" i="1"/>
  <c r="E4917" i="1"/>
  <c r="D4918" i="1"/>
  <c r="E4918" i="1"/>
  <c r="D4919" i="1"/>
  <c r="E4919" i="1"/>
  <c r="D4920" i="1"/>
  <c r="E4920" i="1"/>
  <c r="D4921" i="1"/>
  <c r="E4921" i="1"/>
  <c r="D4922" i="1"/>
  <c r="E4922" i="1"/>
  <c r="D4923" i="1"/>
  <c r="E4923" i="1"/>
  <c r="D4924" i="1"/>
  <c r="E4924" i="1"/>
  <c r="D4925" i="1"/>
  <c r="E4925" i="1"/>
  <c r="D4926" i="1"/>
  <c r="E4926" i="1"/>
  <c r="D4927" i="1"/>
  <c r="E4927" i="1"/>
  <c r="D4928" i="1"/>
  <c r="E4928" i="1"/>
  <c r="D4929" i="1"/>
  <c r="E4929" i="1"/>
  <c r="D4930" i="1"/>
  <c r="E4930" i="1"/>
  <c r="D4931" i="1"/>
  <c r="E4931" i="1"/>
  <c r="D4932" i="1"/>
  <c r="E4932" i="1"/>
  <c r="D4933" i="1"/>
  <c r="E4933" i="1"/>
  <c r="D4934" i="1"/>
  <c r="E4934" i="1"/>
  <c r="D4935" i="1"/>
  <c r="E4935" i="1"/>
  <c r="D4936" i="1"/>
  <c r="E4936" i="1"/>
  <c r="D4937" i="1"/>
  <c r="E4937" i="1"/>
  <c r="D4938" i="1"/>
  <c r="E4938" i="1"/>
  <c r="D4939" i="1"/>
  <c r="E4939" i="1"/>
  <c r="D4940" i="1"/>
  <c r="E4940" i="1"/>
  <c r="D4941" i="1"/>
  <c r="E4941" i="1"/>
  <c r="D4942" i="1"/>
  <c r="E4942" i="1"/>
  <c r="D4943" i="1"/>
  <c r="E4943" i="1"/>
  <c r="D4944" i="1"/>
  <c r="E4944" i="1"/>
  <c r="D4945" i="1"/>
  <c r="E4945" i="1"/>
  <c r="D4946" i="1"/>
  <c r="E4946" i="1"/>
  <c r="D4947" i="1"/>
  <c r="E4947" i="1"/>
  <c r="D4948" i="1"/>
  <c r="E4948" i="1"/>
  <c r="D4949" i="1"/>
  <c r="E4949" i="1"/>
  <c r="D4950" i="1"/>
  <c r="E4950" i="1"/>
  <c r="D4951" i="1"/>
  <c r="E4951" i="1"/>
  <c r="D4952" i="1"/>
  <c r="E4952" i="1"/>
  <c r="D4953" i="1"/>
  <c r="E4953" i="1"/>
  <c r="D4954" i="1"/>
  <c r="E4954" i="1"/>
  <c r="D4955" i="1"/>
  <c r="E4955" i="1"/>
  <c r="D4956" i="1"/>
  <c r="E4956" i="1"/>
  <c r="D4957" i="1"/>
  <c r="E4957" i="1"/>
  <c r="D4958" i="1"/>
  <c r="E4958" i="1"/>
  <c r="D4959" i="1"/>
  <c r="E4959" i="1"/>
  <c r="D4960" i="1"/>
  <c r="E4960" i="1"/>
  <c r="D4961" i="1"/>
  <c r="E4961" i="1"/>
  <c r="D4962" i="1"/>
  <c r="E4962" i="1"/>
  <c r="D4963" i="1"/>
  <c r="E4963" i="1"/>
  <c r="D4964" i="1"/>
  <c r="E4964" i="1"/>
  <c r="D4965" i="1"/>
  <c r="E4965" i="1"/>
  <c r="D4966" i="1"/>
  <c r="E4966" i="1"/>
  <c r="D4967" i="1"/>
  <c r="E4967" i="1"/>
  <c r="D4968" i="1"/>
  <c r="E4968" i="1"/>
  <c r="D4969" i="1"/>
  <c r="E4969" i="1"/>
  <c r="D4970" i="1"/>
  <c r="E4970" i="1"/>
  <c r="D4971" i="1"/>
  <c r="E4971" i="1"/>
  <c r="D4972" i="1"/>
  <c r="E4972" i="1"/>
  <c r="D4973" i="1"/>
  <c r="E4973" i="1"/>
  <c r="D4974" i="1"/>
  <c r="E4974" i="1"/>
  <c r="D4975" i="1"/>
  <c r="E4975" i="1"/>
  <c r="D4976" i="1"/>
  <c r="E4976" i="1"/>
  <c r="D4977" i="1"/>
  <c r="E4977" i="1"/>
  <c r="D4978" i="1"/>
  <c r="E4978" i="1"/>
  <c r="D4979" i="1"/>
  <c r="E4979" i="1"/>
  <c r="D4980" i="1"/>
  <c r="E4980" i="1"/>
  <c r="D4981" i="1"/>
  <c r="E4981" i="1"/>
  <c r="D4982" i="1"/>
  <c r="E4982" i="1"/>
  <c r="D4983" i="1"/>
  <c r="E4983" i="1"/>
  <c r="D4984" i="1"/>
  <c r="E4984" i="1"/>
  <c r="D4985" i="1"/>
  <c r="E4985" i="1"/>
  <c r="D4986" i="1"/>
  <c r="E4986" i="1"/>
  <c r="D4987" i="1"/>
  <c r="E4987" i="1"/>
  <c r="D4988" i="1"/>
  <c r="E4988" i="1"/>
  <c r="D4989" i="1"/>
  <c r="E4989" i="1"/>
  <c r="D4990" i="1"/>
  <c r="E4990" i="1"/>
  <c r="D4991" i="1"/>
  <c r="E4991" i="1"/>
  <c r="D4992" i="1"/>
  <c r="E4992" i="1"/>
  <c r="D4993" i="1"/>
  <c r="E4993" i="1"/>
  <c r="D4994" i="1"/>
  <c r="E4994" i="1"/>
  <c r="D4995" i="1"/>
  <c r="E4995" i="1"/>
  <c r="D4996" i="1"/>
  <c r="E4996" i="1"/>
  <c r="D4997" i="1"/>
  <c r="E4997" i="1"/>
  <c r="D4998" i="1"/>
  <c r="E4998" i="1"/>
  <c r="D4999" i="1"/>
  <c r="E4999" i="1"/>
  <c r="D5000" i="1"/>
  <c r="E5000" i="1"/>
  <c r="D5001" i="1"/>
  <c r="E5001" i="1"/>
  <c r="D5002" i="1"/>
  <c r="E5002" i="1"/>
  <c r="D5003" i="1"/>
  <c r="E5003" i="1"/>
  <c r="D5004" i="1"/>
  <c r="E5004" i="1"/>
  <c r="D5005" i="1"/>
  <c r="E5005" i="1"/>
  <c r="D5006" i="1"/>
  <c r="E5006" i="1"/>
  <c r="D5007" i="1"/>
  <c r="E5007" i="1"/>
  <c r="D5008" i="1"/>
  <c r="E5008" i="1"/>
  <c r="D5009" i="1"/>
  <c r="E5009" i="1"/>
  <c r="D5010" i="1"/>
  <c r="E5010" i="1"/>
  <c r="D5011" i="1"/>
  <c r="E5011" i="1"/>
  <c r="D5012" i="1"/>
  <c r="E5012" i="1"/>
  <c r="D5013" i="1"/>
  <c r="E5013" i="1"/>
  <c r="D5014" i="1"/>
  <c r="E5014" i="1"/>
  <c r="D5015" i="1"/>
  <c r="E5015" i="1"/>
  <c r="D5016" i="1"/>
  <c r="E5016" i="1"/>
  <c r="D5017" i="1"/>
  <c r="E5017" i="1"/>
  <c r="D5018" i="1"/>
  <c r="E5018" i="1"/>
  <c r="D5019" i="1"/>
  <c r="E5019" i="1"/>
  <c r="D5020" i="1"/>
  <c r="E5020" i="1"/>
  <c r="D5021" i="1"/>
  <c r="E5021" i="1"/>
  <c r="D5022" i="1"/>
  <c r="E5022" i="1"/>
  <c r="D5023" i="1"/>
  <c r="E5023" i="1"/>
  <c r="D5024" i="1"/>
  <c r="E5024" i="1"/>
  <c r="D5025" i="1"/>
  <c r="E5025" i="1"/>
  <c r="D5026" i="1"/>
  <c r="E5026" i="1"/>
  <c r="D5027" i="1"/>
  <c r="E5027" i="1"/>
  <c r="D5028" i="1"/>
  <c r="E5028" i="1"/>
  <c r="D5029" i="1"/>
  <c r="E5029" i="1"/>
  <c r="D5030" i="1"/>
  <c r="E5030" i="1"/>
  <c r="D5031" i="1"/>
  <c r="E5031" i="1"/>
  <c r="D5032" i="1"/>
  <c r="E5032" i="1"/>
  <c r="D5033" i="1"/>
  <c r="E5033" i="1"/>
  <c r="D5034" i="1"/>
  <c r="E5034" i="1"/>
  <c r="D5035" i="1"/>
  <c r="E5035" i="1"/>
  <c r="D5036" i="1"/>
  <c r="E5036" i="1"/>
  <c r="D5037" i="1"/>
  <c r="E5037" i="1"/>
  <c r="D5038" i="1"/>
  <c r="E5038" i="1"/>
  <c r="D5039" i="1"/>
  <c r="E5039" i="1"/>
  <c r="D5040" i="1"/>
  <c r="E5040" i="1"/>
  <c r="D5041" i="1"/>
  <c r="E5041" i="1"/>
  <c r="D5042" i="1"/>
  <c r="E5042" i="1"/>
  <c r="D5043" i="1"/>
  <c r="E5043" i="1"/>
  <c r="D5044" i="1"/>
  <c r="E5044" i="1"/>
  <c r="D5045" i="1"/>
  <c r="E5045" i="1"/>
  <c r="D5046" i="1"/>
  <c r="E5046" i="1"/>
  <c r="D5047" i="1"/>
  <c r="E5047" i="1"/>
  <c r="D5048" i="1"/>
  <c r="E5048" i="1"/>
  <c r="D5049" i="1"/>
  <c r="E5049" i="1"/>
  <c r="D5050" i="1"/>
  <c r="E5050" i="1"/>
  <c r="D5051" i="1"/>
  <c r="E5051" i="1"/>
  <c r="D5052" i="1"/>
  <c r="E5052" i="1"/>
  <c r="D5053" i="1"/>
  <c r="E5053" i="1"/>
  <c r="D5054" i="1"/>
  <c r="E5054" i="1"/>
  <c r="D5055" i="1"/>
  <c r="E5055" i="1"/>
  <c r="D5056" i="1"/>
  <c r="E5056" i="1"/>
  <c r="D5057" i="1"/>
  <c r="E5057" i="1"/>
  <c r="D5058" i="1"/>
  <c r="E5058" i="1"/>
  <c r="D5059" i="1"/>
  <c r="E5059" i="1"/>
  <c r="D5060" i="1"/>
  <c r="E5060" i="1"/>
  <c r="D5061" i="1"/>
  <c r="E5061" i="1"/>
  <c r="D5062" i="1"/>
  <c r="E5062" i="1"/>
  <c r="D5063" i="1"/>
  <c r="E5063" i="1"/>
  <c r="D5064" i="1"/>
  <c r="E5064" i="1"/>
  <c r="D5065" i="1"/>
  <c r="E5065" i="1"/>
  <c r="D5066" i="1"/>
  <c r="E5066" i="1"/>
  <c r="D5067" i="1"/>
  <c r="E5067" i="1"/>
  <c r="D5068" i="1"/>
  <c r="E5068" i="1"/>
  <c r="D5069" i="1"/>
  <c r="E5069" i="1"/>
  <c r="D5070" i="1"/>
  <c r="E5070" i="1"/>
  <c r="D5071" i="1"/>
  <c r="E5071" i="1"/>
  <c r="D5072" i="1"/>
  <c r="E5072" i="1"/>
  <c r="D5073" i="1"/>
  <c r="E5073" i="1"/>
  <c r="D5074" i="1"/>
  <c r="E5074" i="1"/>
  <c r="D5075" i="1"/>
  <c r="E5075" i="1"/>
  <c r="D5076" i="1"/>
  <c r="E5076" i="1"/>
  <c r="D5077" i="1"/>
  <c r="E5077" i="1"/>
  <c r="D5078" i="1"/>
  <c r="E5078" i="1"/>
  <c r="D5079" i="1"/>
  <c r="E5079" i="1"/>
  <c r="D5080" i="1"/>
  <c r="E5080" i="1"/>
  <c r="D5081" i="1"/>
  <c r="E5081" i="1"/>
  <c r="D5082" i="1"/>
  <c r="E5082" i="1"/>
  <c r="D5083" i="1"/>
  <c r="E5083" i="1"/>
  <c r="D5084" i="1"/>
  <c r="E5084" i="1"/>
  <c r="D5085" i="1"/>
  <c r="E5085" i="1"/>
  <c r="D5086" i="1"/>
  <c r="E5086" i="1"/>
  <c r="D5087" i="1"/>
  <c r="E5087" i="1"/>
  <c r="D5088" i="1"/>
  <c r="E5088" i="1"/>
  <c r="D5089" i="1"/>
  <c r="E5089" i="1"/>
  <c r="D5090" i="1"/>
  <c r="E5090" i="1"/>
  <c r="D5091" i="1"/>
  <c r="E5091" i="1"/>
  <c r="D5092" i="1"/>
  <c r="E5092" i="1"/>
  <c r="D5093" i="1"/>
  <c r="E5093" i="1"/>
  <c r="D5094" i="1"/>
  <c r="E5094" i="1"/>
  <c r="D5095" i="1"/>
  <c r="E5095" i="1"/>
  <c r="D5096" i="1"/>
  <c r="E5096" i="1"/>
  <c r="D5097" i="1"/>
  <c r="E5097" i="1"/>
  <c r="D5098" i="1"/>
  <c r="E5098" i="1"/>
  <c r="D5099" i="1"/>
  <c r="E5099" i="1"/>
  <c r="D5100" i="1"/>
  <c r="E5100" i="1"/>
  <c r="D5101" i="1"/>
  <c r="E5101" i="1"/>
  <c r="D5102" i="1"/>
  <c r="E5102" i="1"/>
  <c r="D5103" i="1"/>
  <c r="E5103" i="1"/>
  <c r="D5104" i="1"/>
  <c r="E5104" i="1"/>
  <c r="D5105" i="1"/>
  <c r="E5105" i="1"/>
  <c r="D5106" i="1"/>
  <c r="E5106" i="1"/>
  <c r="D5107" i="1"/>
  <c r="E5107" i="1"/>
  <c r="D5108" i="1"/>
  <c r="E5108" i="1"/>
  <c r="D5109" i="1"/>
  <c r="E5109" i="1"/>
  <c r="D5110" i="1"/>
  <c r="E5110" i="1"/>
  <c r="D5111" i="1"/>
  <c r="E5111" i="1"/>
  <c r="D5112" i="1"/>
  <c r="E5112" i="1"/>
  <c r="D5113" i="1"/>
  <c r="E5113" i="1"/>
  <c r="D5114" i="1"/>
  <c r="E5114" i="1"/>
  <c r="D5115" i="1"/>
  <c r="E5115" i="1"/>
  <c r="D5116" i="1"/>
  <c r="E5116" i="1"/>
  <c r="D5117" i="1"/>
  <c r="E5117" i="1"/>
  <c r="D5118" i="1"/>
  <c r="E5118" i="1"/>
  <c r="D5119" i="1"/>
  <c r="E5119" i="1"/>
  <c r="D5120" i="1"/>
  <c r="E5120" i="1"/>
  <c r="D5121" i="1"/>
  <c r="E5121" i="1"/>
  <c r="D5122" i="1"/>
  <c r="E5122" i="1"/>
  <c r="D5123" i="1"/>
  <c r="E5123" i="1"/>
  <c r="D5124" i="1"/>
  <c r="E5124" i="1"/>
  <c r="D5125" i="1"/>
  <c r="E5125" i="1"/>
  <c r="D5126" i="1"/>
  <c r="E5126" i="1"/>
  <c r="D5127" i="1"/>
  <c r="E5127" i="1"/>
  <c r="D5128" i="1"/>
  <c r="E5128" i="1"/>
  <c r="D5129" i="1"/>
  <c r="E5129" i="1"/>
  <c r="D5130" i="1"/>
  <c r="E5130" i="1"/>
  <c r="D5131" i="1"/>
  <c r="E5131" i="1"/>
  <c r="D5132" i="1"/>
  <c r="E5132" i="1"/>
  <c r="D5133" i="1"/>
  <c r="E5133" i="1"/>
  <c r="D5134" i="1"/>
  <c r="E5134" i="1"/>
  <c r="D5135" i="1"/>
  <c r="E5135" i="1"/>
  <c r="D5136" i="1"/>
  <c r="E5136" i="1"/>
  <c r="D5137" i="1"/>
  <c r="E5137" i="1"/>
  <c r="D5138" i="1"/>
  <c r="E5138" i="1"/>
  <c r="D5139" i="1"/>
  <c r="E5139" i="1"/>
  <c r="D5140" i="1"/>
  <c r="E5140" i="1"/>
  <c r="D5141" i="1"/>
  <c r="E5141" i="1"/>
  <c r="D5142" i="1"/>
  <c r="E5142" i="1"/>
  <c r="D5143" i="1"/>
  <c r="E5143" i="1"/>
  <c r="D5144" i="1"/>
  <c r="E5144" i="1"/>
  <c r="D5145" i="1"/>
  <c r="E5145" i="1"/>
  <c r="D5146" i="1"/>
  <c r="E5146" i="1"/>
  <c r="D5147" i="1"/>
  <c r="E5147" i="1"/>
  <c r="D5148" i="1"/>
  <c r="E5148" i="1"/>
  <c r="D5149" i="1"/>
  <c r="E5149" i="1"/>
  <c r="D5150" i="1"/>
  <c r="E5150" i="1"/>
  <c r="D5151" i="1"/>
  <c r="E5151" i="1"/>
  <c r="D5152" i="1"/>
  <c r="E5152" i="1"/>
  <c r="D5153" i="1"/>
  <c r="E5153" i="1"/>
  <c r="D5154" i="1"/>
  <c r="E5154" i="1"/>
  <c r="D5155" i="1"/>
  <c r="E5155" i="1"/>
  <c r="D5156" i="1"/>
  <c r="E5156" i="1"/>
  <c r="D5157" i="1"/>
  <c r="E5157" i="1"/>
  <c r="D5158" i="1"/>
  <c r="E5158" i="1"/>
  <c r="D5159" i="1"/>
  <c r="E5159" i="1"/>
  <c r="D5160" i="1"/>
  <c r="E5160" i="1"/>
  <c r="D5161" i="1"/>
  <c r="E5161" i="1"/>
  <c r="D5162" i="1"/>
  <c r="E5162" i="1"/>
  <c r="D5163" i="1"/>
  <c r="E5163" i="1"/>
  <c r="D5164" i="1"/>
  <c r="E5164" i="1"/>
  <c r="D5165" i="1"/>
  <c r="E5165" i="1"/>
  <c r="D5166" i="1"/>
  <c r="E5166" i="1"/>
  <c r="D5167" i="1"/>
  <c r="E5167" i="1"/>
  <c r="D5168" i="1"/>
  <c r="E5168" i="1"/>
  <c r="D5169" i="1"/>
  <c r="E5169" i="1"/>
  <c r="D5170" i="1"/>
  <c r="E5170" i="1"/>
  <c r="D5171" i="1"/>
  <c r="E5171" i="1"/>
  <c r="D5172" i="1"/>
  <c r="E5172" i="1"/>
  <c r="D5173" i="1"/>
  <c r="E5173" i="1"/>
  <c r="D5174" i="1"/>
  <c r="E5174" i="1"/>
  <c r="D5175" i="1"/>
  <c r="E5175" i="1"/>
  <c r="D5176" i="1"/>
  <c r="E5176" i="1"/>
  <c r="D5177" i="1"/>
  <c r="E5177" i="1"/>
  <c r="D5178" i="1"/>
  <c r="E5178" i="1"/>
  <c r="D5179" i="1"/>
  <c r="E5179" i="1"/>
  <c r="D5180" i="1"/>
  <c r="E5180" i="1"/>
  <c r="D5181" i="1"/>
  <c r="E5181" i="1"/>
  <c r="D5182" i="1"/>
  <c r="E5182" i="1"/>
  <c r="D5183" i="1"/>
  <c r="E5183" i="1"/>
  <c r="D5184" i="1"/>
  <c r="E5184" i="1"/>
  <c r="D5185" i="1"/>
  <c r="E5185" i="1"/>
  <c r="D5186" i="1"/>
  <c r="E5186" i="1"/>
  <c r="D5187" i="1"/>
  <c r="E5187" i="1"/>
  <c r="D5188" i="1"/>
  <c r="E5188" i="1"/>
  <c r="D5189" i="1"/>
  <c r="E5189" i="1"/>
  <c r="D5190" i="1"/>
  <c r="E5190" i="1"/>
  <c r="D5191" i="1"/>
  <c r="E5191" i="1"/>
  <c r="D5192" i="1"/>
  <c r="E5192" i="1"/>
  <c r="D5193" i="1"/>
  <c r="E5193" i="1"/>
  <c r="D5194" i="1"/>
  <c r="E5194" i="1"/>
  <c r="D5195" i="1"/>
  <c r="E5195" i="1"/>
  <c r="D5196" i="1"/>
  <c r="E5196" i="1"/>
  <c r="D5197" i="1"/>
  <c r="E5197" i="1"/>
  <c r="D5198" i="1"/>
  <c r="E5198" i="1"/>
  <c r="D5199" i="1"/>
  <c r="E5199" i="1"/>
  <c r="D5200" i="1"/>
  <c r="E5200" i="1"/>
  <c r="D5201" i="1"/>
  <c r="E5201" i="1"/>
  <c r="D5202" i="1"/>
  <c r="E5202" i="1"/>
  <c r="D5203" i="1"/>
  <c r="E5203" i="1"/>
  <c r="D5204" i="1"/>
  <c r="E5204" i="1"/>
  <c r="D5205" i="1"/>
  <c r="E5205" i="1"/>
  <c r="D5206" i="1"/>
  <c r="E5206" i="1"/>
  <c r="D5207" i="1"/>
  <c r="E5207" i="1"/>
  <c r="D5208" i="1"/>
  <c r="E5208" i="1"/>
  <c r="D5209" i="1"/>
  <c r="E5209" i="1"/>
  <c r="D5210" i="1"/>
  <c r="E5210" i="1"/>
  <c r="D5211" i="1"/>
  <c r="E5211" i="1"/>
  <c r="D5212" i="1"/>
  <c r="E5212" i="1"/>
  <c r="D5213" i="1"/>
  <c r="E5213" i="1"/>
  <c r="D5214" i="1"/>
  <c r="E5214" i="1"/>
  <c r="D5215" i="1"/>
  <c r="E5215" i="1"/>
  <c r="D5216" i="1"/>
  <c r="E5216" i="1"/>
  <c r="D5217" i="1"/>
  <c r="E5217" i="1"/>
  <c r="D5218" i="1"/>
  <c r="E5218" i="1"/>
  <c r="D5219" i="1"/>
  <c r="E5219" i="1"/>
  <c r="D5220" i="1"/>
  <c r="E5220" i="1"/>
  <c r="D5221" i="1"/>
  <c r="E5221" i="1"/>
  <c r="D5222" i="1"/>
  <c r="E5222" i="1"/>
  <c r="D5223" i="1"/>
  <c r="E5223" i="1"/>
  <c r="D5224" i="1"/>
  <c r="E5224" i="1"/>
  <c r="D5225" i="1"/>
  <c r="E5225" i="1"/>
  <c r="D5226" i="1"/>
  <c r="E5226" i="1"/>
  <c r="D5227" i="1"/>
  <c r="E5227" i="1"/>
  <c r="D5228" i="1"/>
  <c r="E5228" i="1"/>
  <c r="D5229" i="1"/>
  <c r="E5229" i="1"/>
  <c r="D5230" i="1"/>
  <c r="E5230" i="1"/>
  <c r="D5231" i="1"/>
  <c r="E5231" i="1"/>
  <c r="D5232" i="1"/>
  <c r="E5232" i="1"/>
  <c r="D5233" i="1"/>
  <c r="E5233" i="1"/>
  <c r="D5234" i="1"/>
  <c r="E5234" i="1"/>
  <c r="D5235" i="1"/>
  <c r="E5235" i="1"/>
  <c r="D5236" i="1"/>
  <c r="E5236" i="1"/>
  <c r="D5237" i="1"/>
  <c r="E5237" i="1"/>
  <c r="D5238" i="1"/>
  <c r="E5238" i="1"/>
  <c r="D5239" i="1"/>
  <c r="E5239" i="1"/>
  <c r="D5240" i="1"/>
  <c r="E5240" i="1"/>
  <c r="D5241" i="1"/>
  <c r="E5241" i="1"/>
  <c r="D5242" i="1"/>
  <c r="E5242" i="1"/>
  <c r="D5243" i="1"/>
  <c r="E5243" i="1"/>
  <c r="D5244" i="1"/>
  <c r="E5244" i="1"/>
  <c r="D5245" i="1"/>
  <c r="E5245" i="1"/>
  <c r="D5246" i="1"/>
  <c r="E5246" i="1"/>
  <c r="D5247" i="1"/>
  <c r="E5247" i="1"/>
  <c r="D5248" i="1"/>
  <c r="E5248" i="1"/>
  <c r="D5249" i="1"/>
  <c r="E5249" i="1"/>
  <c r="D5250" i="1"/>
  <c r="E5250" i="1"/>
  <c r="D5251" i="1"/>
  <c r="E5251" i="1"/>
  <c r="D5252" i="1"/>
  <c r="E5252" i="1"/>
  <c r="D5253" i="1"/>
  <c r="E5253" i="1"/>
  <c r="D5254" i="1"/>
  <c r="E5254" i="1"/>
  <c r="D5255" i="1"/>
  <c r="E5255" i="1"/>
  <c r="D5256" i="1"/>
  <c r="E5256" i="1"/>
  <c r="D5257" i="1"/>
  <c r="E5257" i="1"/>
  <c r="D5258" i="1"/>
  <c r="E5258" i="1"/>
  <c r="D5259" i="1"/>
  <c r="E5259" i="1"/>
  <c r="D5260" i="1"/>
  <c r="E5260" i="1"/>
  <c r="D5261" i="1"/>
  <c r="E5261" i="1"/>
  <c r="D5262" i="1"/>
  <c r="E5262" i="1"/>
  <c r="D5263" i="1"/>
  <c r="E5263" i="1"/>
  <c r="D5264" i="1"/>
  <c r="E5264" i="1"/>
  <c r="D5265" i="1"/>
  <c r="E5265" i="1"/>
  <c r="D5266" i="1"/>
  <c r="E5266" i="1"/>
  <c r="D5267" i="1"/>
  <c r="E5267" i="1"/>
  <c r="D5268" i="1"/>
  <c r="E5268" i="1"/>
  <c r="D5269" i="1"/>
  <c r="E5269" i="1"/>
  <c r="D5270" i="1"/>
  <c r="E5270" i="1"/>
  <c r="D5271" i="1"/>
  <c r="E5271" i="1"/>
  <c r="D5272" i="1"/>
  <c r="E5272" i="1"/>
  <c r="D5273" i="1"/>
  <c r="E5273" i="1"/>
  <c r="D5274" i="1"/>
  <c r="E5274" i="1"/>
  <c r="D5275" i="1"/>
  <c r="E5275" i="1"/>
  <c r="D5276" i="1"/>
  <c r="E5276" i="1"/>
  <c r="D5277" i="1"/>
  <c r="E5277" i="1"/>
  <c r="D5278" i="1"/>
  <c r="E5278" i="1"/>
  <c r="D5279" i="1"/>
  <c r="E5279" i="1"/>
  <c r="D5280" i="1"/>
  <c r="E5280" i="1"/>
  <c r="D5281" i="1"/>
  <c r="E5281" i="1"/>
  <c r="D5282" i="1"/>
  <c r="E5282" i="1"/>
  <c r="D5283" i="1"/>
  <c r="E5283" i="1"/>
  <c r="D5284" i="1"/>
  <c r="E5284" i="1"/>
  <c r="D5285" i="1"/>
  <c r="E5285" i="1"/>
  <c r="D5286" i="1"/>
  <c r="E5286" i="1"/>
  <c r="D5287" i="1"/>
  <c r="E5287" i="1"/>
  <c r="D5288" i="1"/>
  <c r="E5288" i="1"/>
  <c r="D5289" i="1"/>
  <c r="E5289" i="1"/>
  <c r="D5290" i="1"/>
  <c r="E5290" i="1"/>
  <c r="D5291" i="1"/>
  <c r="E5291" i="1"/>
  <c r="D5292" i="1"/>
  <c r="E5292" i="1"/>
  <c r="D5293" i="1"/>
  <c r="E5293" i="1"/>
  <c r="D5294" i="1"/>
  <c r="E5294" i="1"/>
  <c r="D5295" i="1"/>
  <c r="E5295" i="1"/>
  <c r="D5296" i="1"/>
  <c r="E5296" i="1"/>
  <c r="D5297" i="1"/>
  <c r="E5297" i="1"/>
  <c r="D5298" i="1"/>
  <c r="E5298" i="1"/>
  <c r="D5299" i="1"/>
  <c r="E5299" i="1"/>
  <c r="D5300" i="1"/>
  <c r="E5300" i="1"/>
  <c r="D5301" i="1"/>
  <c r="E5301" i="1"/>
  <c r="D5302" i="1"/>
  <c r="E5302" i="1"/>
  <c r="D5303" i="1"/>
  <c r="E5303" i="1"/>
  <c r="D5304" i="1"/>
  <c r="E5304" i="1"/>
  <c r="D5305" i="1"/>
  <c r="E5305" i="1"/>
  <c r="D5306" i="1"/>
  <c r="E5306" i="1"/>
  <c r="D5307" i="1"/>
  <c r="E5307" i="1"/>
  <c r="D5308" i="1"/>
  <c r="E5308" i="1"/>
  <c r="D5309" i="1"/>
  <c r="E5309" i="1"/>
  <c r="D5310" i="1"/>
  <c r="E5310" i="1"/>
  <c r="D5311" i="1"/>
  <c r="E5311" i="1"/>
  <c r="D5312" i="1"/>
  <c r="E5312" i="1"/>
  <c r="D5313" i="1"/>
  <c r="E5313" i="1"/>
  <c r="D5314" i="1"/>
  <c r="E5314" i="1"/>
  <c r="D5315" i="1"/>
  <c r="E5315" i="1"/>
  <c r="D5316" i="1"/>
  <c r="E5316" i="1"/>
  <c r="D5317" i="1"/>
  <c r="E5317" i="1"/>
  <c r="D5318" i="1"/>
  <c r="E5318" i="1"/>
  <c r="D5319" i="1"/>
  <c r="E5319" i="1"/>
  <c r="D5320" i="1"/>
  <c r="E5320" i="1"/>
  <c r="D5321" i="1"/>
  <c r="E5321" i="1"/>
  <c r="D5322" i="1"/>
  <c r="E5322" i="1"/>
  <c r="D5323" i="1"/>
  <c r="E5323" i="1"/>
  <c r="D5324" i="1"/>
  <c r="E5324" i="1"/>
  <c r="D5325" i="1"/>
  <c r="E5325" i="1"/>
  <c r="D5326" i="1"/>
  <c r="E5326" i="1"/>
  <c r="D5327" i="1"/>
  <c r="E5327" i="1"/>
  <c r="D5328" i="1"/>
  <c r="E5328" i="1"/>
  <c r="D5329" i="1"/>
  <c r="E5329" i="1"/>
  <c r="D5330" i="1"/>
  <c r="E5330" i="1"/>
  <c r="D5331" i="1"/>
  <c r="E5331" i="1"/>
  <c r="D5332" i="1"/>
  <c r="E5332" i="1"/>
  <c r="D5333" i="1"/>
  <c r="E5333" i="1"/>
  <c r="D5334" i="1"/>
  <c r="E5334" i="1"/>
  <c r="D5335" i="1"/>
  <c r="E5335" i="1"/>
  <c r="D5336" i="1"/>
  <c r="E5336" i="1"/>
  <c r="D5337" i="1"/>
  <c r="E5337" i="1"/>
  <c r="D5338" i="1"/>
  <c r="E5338" i="1"/>
  <c r="D5339" i="1"/>
  <c r="E5339" i="1"/>
  <c r="D5340" i="1"/>
  <c r="E5340" i="1"/>
  <c r="D5341" i="1"/>
  <c r="E5341" i="1"/>
  <c r="D5342" i="1"/>
  <c r="E5342" i="1"/>
  <c r="D5343" i="1"/>
  <c r="E5343" i="1"/>
  <c r="D5344" i="1"/>
  <c r="E5344" i="1"/>
  <c r="D5345" i="1"/>
  <c r="E5345" i="1"/>
  <c r="D5346" i="1"/>
  <c r="E5346" i="1"/>
  <c r="D5347" i="1"/>
  <c r="E5347" i="1"/>
  <c r="D5348" i="1"/>
  <c r="E5348" i="1"/>
  <c r="D5349" i="1"/>
  <c r="E5349" i="1"/>
  <c r="D5350" i="1"/>
  <c r="E5350" i="1"/>
  <c r="D5351" i="1"/>
  <c r="E5351" i="1"/>
  <c r="D5352" i="1"/>
  <c r="E5352" i="1"/>
  <c r="D5353" i="1"/>
  <c r="E5353" i="1"/>
  <c r="D5354" i="1"/>
  <c r="E5354" i="1"/>
  <c r="D5355" i="1"/>
  <c r="E5355" i="1"/>
  <c r="D5356" i="1"/>
  <c r="E5356" i="1"/>
  <c r="D5357" i="1"/>
  <c r="E5357" i="1"/>
  <c r="D5358" i="1"/>
  <c r="E5358" i="1"/>
  <c r="D5359" i="1"/>
  <c r="E5359" i="1"/>
  <c r="D5360" i="1"/>
  <c r="E5360" i="1"/>
  <c r="D5361" i="1"/>
  <c r="E5361" i="1"/>
  <c r="D5362" i="1"/>
  <c r="E5362" i="1"/>
  <c r="D5363" i="1"/>
  <c r="E5363" i="1"/>
  <c r="D5364" i="1"/>
  <c r="E5364" i="1"/>
  <c r="D5365" i="1"/>
  <c r="E5365" i="1"/>
  <c r="D5366" i="1"/>
  <c r="E5366" i="1"/>
  <c r="D5367" i="1"/>
  <c r="E5367" i="1"/>
  <c r="D5368" i="1"/>
  <c r="E5368" i="1"/>
  <c r="D5369" i="1"/>
  <c r="E5369" i="1"/>
  <c r="D5370" i="1"/>
  <c r="E5370" i="1"/>
  <c r="D5371" i="1"/>
  <c r="E5371" i="1"/>
  <c r="D5372" i="1"/>
  <c r="E5372" i="1"/>
  <c r="D5373" i="1"/>
  <c r="E5373" i="1"/>
  <c r="D5374" i="1"/>
  <c r="E5374" i="1"/>
  <c r="D5375" i="1"/>
  <c r="E5375" i="1"/>
  <c r="D5376" i="1"/>
  <c r="E5376" i="1"/>
  <c r="D5377" i="1"/>
  <c r="E5377" i="1"/>
  <c r="D5378" i="1"/>
  <c r="E5378" i="1"/>
  <c r="D5379" i="1"/>
  <c r="E5379" i="1"/>
  <c r="D5380" i="1"/>
  <c r="E5380" i="1"/>
  <c r="D5381" i="1"/>
  <c r="E5381" i="1"/>
  <c r="D5382" i="1"/>
  <c r="E5382" i="1"/>
  <c r="D5383" i="1"/>
  <c r="E5383" i="1"/>
  <c r="D5384" i="1"/>
  <c r="E5384" i="1"/>
  <c r="D5385" i="1"/>
  <c r="E5385" i="1"/>
  <c r="D5386" i="1"/>
  <c r="E5386" i="1"/>
  <c r="D5387" i="1"/>
  <c r="E5387" i="1"/>
  <c r="D5388" i="1"/>
  <c r="E5388" i="1"/>
  <c r="D5389" i="1"/>
  <c r="E5389" i="1"/>
  <c r="D5390" i="1"/>
  <c r="E5390" i="1"/>
  <c r="D5391" i="1"/>
  <c r="E5391" i="1"/>
  <c r="D5392" i="1"/>
  <c r="E5392" i="1"/>
  <c r="D5393" i="1"/>
  <c r="E5393" i="1"/>
  <c r="D5394" i="1"/>
  <c r="E5394" i="1"/>
  <c r="D5395" i="1"/>
  <c r="E5395" i="1"/>
  <c r="D5396" i="1"/>
  <c r="E5396" i="1"/>
  <c r="D5397" i="1"/>
  <c r="E5397" i="1"/>
  <c r="D5398" i="1"/>
  <c r="E5398" i="1"/>
  <c r="D5399" i="1"/>
  <c r="E5399" i="1"/>
  <c r="D5400" i="1"/>
  <c r="E5400" i="1"/>
  <c r="D5401" i="1"/>
  <c r="E5401" i="1"/>
  <c r="D5402" i="1"/>
  <c r="E5402" i="1"/>
  <c r="D5403" i="1"/>
  <c r="E5403" i="1"/>
  <c r="D5404" i="1"/>
  <c r="E5404" i="1"/>
  <c r="D5405" i="1"/>
  <c r="E5405" i="1"/>
  <c r="D5406" i="1"/>
  <c r="E5406" i="1"/>
  <c r="D5407" i="1"/>
  <c r="E5407" i="1"/>
  <c r="D5408" i="1"/>
  <c r="E5408" i="1"/>
  <c r="D5409" i="1"/>
  <c r="E5409" i="1"/>
  <c r="D5410" i="1"/>
  <c r="E5410" i="1"/>
  <c r="D5411" i="1"/>
  <c r="E5411" i="1"/>
  <c r="D5412" i="1"/>
  <c r="E5412" i="1"/>
  <c r="D5413" i="1"/>
  <c r="E5413" i="1"/>
  <c r="D5414" i="1"/>
  <c r="E5414" i="1"/>
  <c r="D5415" i="1"/>
  <c r="E5415" i="1"/>
  <c r="D5416" i="1"/>
  <c r="E5416" i="1"/>
  <c r="D5417" i="1"/>
  <c r="E5417" i="1"/>
  <c r="D5418" i="1"/>
  <c r="E5418" i="1"/>
  <c r="D5419" i="1"/>
  <c r="E5419" i="1"/>
  <c r="D5420" i="1"/>
  <c r="E5420" i="1"/>
  <c r="D5421" i="1"/>
  <c r="E5421" i="1"/>
  <c r="D5422" i="1"/>
  <c r="E5422" i="1"/>
  <c r="D5423" i="1"/>
  <c r="E5423" i="1"/>
  <c r="D5424" i="1"/>
  <c r="E5424" i="1"/>
  <c r="D5425" i="1"/>
  <c r="E5425" i="1"/>
  <c r="D5426" i="1"/>
  <c r="E5426" i="1"/>
  <c r="D5427" i="1"/>
  <c r="E5427" i="1"/>
  <c r="D5428" i="1"/>
  <c r="E5428" i="1"/>
  <c r="D5429" i="1"/>
  <c r="E5429" i="1"/>
  <c r="D5430" i="1"/>
  <c r="E5430" i="1"/>
  <c r="D5431" i="1"/>
  <c r="E5431" i="1"/>
  <c r="D5432" i="1"/>
  <c r="E5432" i="1"/>
  <c r="D5433" i="1"/>
  <c r="E5433" i="1"/>
  <c r="D5434" i="1"/>
  <c r="E5434" i="1"/>
  <c r="D5435" i="1"/>
  <c r="E5435" i="1"/>
  <c r="D5436" i="1"/>
  <c r="E5436" i="1"/>
  <c r="D5437" i="1"/>
  <c r="E5437" i="1"/>
  <c r="D5438" i="1"/>
  <c r="E5438" i="1"/>
  <c r="D5439" i="1"/>
  <c r="E5439" i="1"/>
  <c r="D5440" i="1"/>
  <c r="E5440" i="1"/>
  <c r="D5441" i="1"/>
  <c r="E5441" i="1"/>
  <c r="D5442" i="1"/>
  <c r="E5442" i="1"/>
  <c r="D5443" i="1"/>
  <c r="E5443" i="1"/>
  <c r="D5444" i="1"/>
  <c r="E5444" i="1"/>
  <c r="D5445" i="1"/>
  <c r="E5445" i="1"/>
  <c r="D5446" i="1"/>
  <c r="E5446" i="1"/>
  <c r="D5447" i="1"/>
  <c r="E5447" i="1"/>
  <c r="D5448" i="1"/>
  <c r="E5448" i="1"/>
  <c r="D5449" i="1"/>
  <c r="E5449" i="1"/>
  <c r="D5450" i="1"/>
  <c r="E5450" i="1"/>
  <c r="D5451" i="1"/>
  <c r="E5451" i="1"/>
  <c r="D5452" i="1"/>
  <c r="E5452" i="1"/>
  <c r="D5453" i="1"/>
  <c r="E5453" i="1"/>
  <c r="D5454" i="1"/>
  <c r="E5454" i="1"/>
  <c r="D5455" i="1"/>
  <c r="E5455" i="1"/>
  <c r="D5456" i="1"/>
  <c r="E5456" i="1"/>
  <c r="D5457" i="1"/>
  <c r="E5457" i="1"/>
  <c r="D5458" i="1"/>
  <c r="E5458" i="1"/>
  <c r="D5459" i="1"/>
  <c r="E5459" i="1"/>
  <c r="D5460" i="1"/>
  <c r="E5460" i="1"/>
  <c r="D5461" i="1"/>
  <c r="E5461" i="1"/>
  <c r="D5462" i="1"/>
  <c r="E5462" i="1"/>
  <c r="D5463" i="1"/>
  <c r="E5463" i="1"/>
  <c r="D5464" i="1"/>
  <c r="E5464" i="1"/>
  <c r="D5465" i="1"/>
  <c r="E5465" i="1"/>
  <c r="D5466" i="1"/>
  <c r="E5466" i="1"/>
  <c r="D5467" i="1"/>
  <c r="E5467" i="1"/>
  <c r="D5468" i="1"/>
  <c r="E5468" i="1"/>
  <c r="D5469" i="1"/>
  <c r="E5469" i="1"/>
  <c r="D5470" i="1"/>
  <c r="E5470" i="1"/>
  <c r="D5471" i="1"/>
  <c r="E5471" i="1"/>
  <c r="D5472" i="1"/>
  <c r="E5472" i="1"/>
  <c r="D5473" i="1"/>
  <c r="E5473" i="1"/>
  <c r="D5474" i="1"/>
  <c r="E5474" i="1"/>
  <c r="D5475" i="1"/>
  <c r="E5475" i="1"/>
  <c r="D5476" i="1"/>
  <c r="E5476" i="1"/>
  <c r="D5477" i="1"/>
  <c r="E5477" i="1"/>
  <c r="D5478" i="1"/>
  <c r="E5478" i="1"/>
  <c r="D5479" i="1"/>
  <c r="E5479" i="1"/>
  <c r="D5480" i="1"/>
  <c r="E5480" i="1"/>
  <c r="D5481" i="1"/>
  <c r="E5481" i="1"/>
  <c r="D5482" i="1"/>
  <c r="E5482" i="1"/>
  <c r="D5483" i="1"/>
  <c r="E5483" i="1"/>
  <c r="D5484" i="1"/>
  <c r="E5484" i="1"/>
  <c r="D5485" i="1"/>
  <c r="E5485" i="1"/>
  <c r="D5486" i="1"/>
  <c r="E5486" i="1"/>
  <c r="D5487" i="1"/>
  <c r="E5487" i="1"/>
  <c r="D5488" i="1"/>
  <c r="E5488" i="1"/>
  <c r="D5489" i="1"/>
  <c r="E5489" i="1"/>
  <c r="D5490" i="1"/>
  <c r="E5490" i="1"/>
  <c r="D5491" i="1"/>
  <c r="E5491" i="1"/>
  <c r="D5492" i="1"/>
  <c r="E5492" i="1"/>
  <c r="D5493" i="1"/>
  <c r="E5493" i="1"/>
  <c r="D5494" i="1"/>
  <c r="E5494" i="1"/>
  <c r="D5495" i="1"/>
  <c r="E5495" i="1"/>
  <c r="D5496" i="1"/>
  <c r="E5496" i="1"/>
  <c r="D5497" i="1"/>
  <c r="E5497" i="1"/>
  <c r="D5498" i="1"/>
  <c r="E5498" i="1"/>
  <c r="D5499" i="1"/>
  <c r="E5499" i="1"/>
  <c r="D5500" i="1"/>
  <c r="E5500" i="1"/>
  <c r="D5501" i="1"/>
  <c r="E5501" i="1"/>
  <c r="D5502" i="1"/>
  <c r="E5502" i="1"/>
  <c r="D5503" i="1"/>
  <c r="E5503" i="1"/>
  <c r="D5504" i="1"/>
  <c r="E5504" i="1"/>
  <c r="D5505" i="1"/>
  <c r="E5505" i="1"/>
  <c r="D5506" i="1"/>
  <c r="E5506" i="1"/>
  <c r="D5507" i="1"/>
  <c r="E5507" i="1"/>
  <c r="D5508" i="1"/>
  <c r="E5508" i="1"/>
  <c r="D5509" i="1"/>
  <c r="E5509" i="1"/>
  <c r="D5510" i="1"/>
  <c r="E5510" i="1"/>
  <c r="D5511" i="1"/>
  <c r="E5511" i="1"/>
  <c r="D5512" i="1"/>
  <c r="E5512" i="1"/>
  <c r="D5513" i="1"/>
  <c r="E5513" i="1"/>
  <c r="D5514" i="1"/>
  <c r="E5514" i="1"/>
  <c r="D5515" i="1"/>
  <c r="E5515" i="1"/>
  <c r="D5516" i="1"/>
  <c r="E5516" i="1"/>
  <c r="D5517" i="1"/>
  <c r="E5517" i="1"/>
  <c r="D5518" i="1"/>
  <c r="E5518" i="1"/>
  <c r="D5519" i="1"/>
  <c r="E5519" i="1"/>
  <c r="D5520" i="1"/>
  <c r="E5520" i="1"/>
  <c r="D5521" i="1"/>
  <c r="E5521" i="1"/>
  <c r="D5522" i="1"/>
  <c r="E5522" i="1"/>
  <c r="D5523" i="1"/>
  <c r="E5523" i="1"/>
  <c r="D5524" i="1"/>
  <c r="E5524" i="1"/>
  <c r="D5525" i="1"/>
  <c r="E5525" i="1"/>
  <c r="D5526" i="1"/>
  <c r="E5526" i="1"/>
  <c r="D5527" i="1"/>
  <c r="E5527" i="1"/>
  <c r="D5528" i="1"/>
  <c r="E5528" i="1"/>
  <c r="D5529" i="1"/>
  <c r="E5529" i="1"/>
  <c r="D5530" i="1"/>
  <c r="E5530" i="1"/>
  <c r="D5531" i="1"/>
  <c r="E5531" i="1"/>
  <c r="D5532" i="1"/>
  <c r="E5532" i="1"/>
  <c r="D5533" i="1"/>
  <c r="E5533" i="1"/>
  <c r="D5534" i="1"/>
  <c r="E5534" i="1"/>
  <c r="D5535" i="1"/>
  <c r="E5535" i="1"/>
  <c r="D5536" i="1"/>
  <c r="E5536" i="1"/>
  <c r="D5537" i="1"/>
  <c r="E5537" i="1"/>
  <c r="D5538" i="1"/>
  <c r="E5538" i="1"/>
  <c r="D5539" i="1"/>
  <c r="E5539" i="1"/>
  <c r="D5540" i="1"/>
  <c r="E5540" i="1"/>
  <c r="D5541" i="1"/>
  <c r="E5541" i="1"/>
  <c r="D5542" i="1"/>
  <c r="E5542" i="1"/>
  <c r="D5543" i="1"/>
  <c r="E5543" i="1"/>
  <c r="D5544" i="1"/>
  <c r="E5544" i="1"/>
  <c r="D5545" i="1"/>
  <c r="E5545" i="1"/>
  <c r="D5546" i="1"/>
  <c r="E5546" i="1"/>
  <c r="D5547" i="1"/>
  <c r="E5547" i="1"/>
  <c r="D5548" i="1"/>
  <c r="E5548" i="1"/>
  <c r="D5549" i="1"/>
  <c r="E5549" i="1"/>
  <c r="D5550" i="1"/>
  <c r="E5550" i="1"/>
  <c r="D5551" i="1"/>
  <c r="E5551" i="1"/>
  <c r="D5552" i="1"/>
  <c r="E5552" i="1"/>
  <c r="D5553" i="1"/>
  <c r="E5553" i="1"/>
  <c r="D5554" i="1"/>
  <c r="E5554" i="1"/>
  <c r="D5555" i="1"/>
  <c r="E5555" i="1"/>
  <c r="D5556" i="1"/>
  <c r="E5556" i="1"/>
  <c r="D5557" i="1"/>
  <c r="E5557" i="1"/>
  <c r="D5558" i="1"/>
  <c r="E5558" i="1"/>
  <c r="D5559" i="1"/>
  <c r="E5559" i="1"/>
  <c r="D5560" i="1"/>
  <c r="E5560" i="1"/>
  <c r="D5561" i="1"/>
  <c r="E5561" i="1"/>
  <c r="D5562" i="1"/>
  <c r="E5562" i="1"/>
  <c r="D5563" i="1"/>
  <c r="E5563" i="1"/>
  <c r="D5564" i="1"/>
  <c r="E5564" i="1"/>
  <c r="D5565" i="1"/>
  <c r="E5565" i="1"/>
  <c r="D5566" i="1"/>
  <c r="E5566" i="1"/>
  <c r="D5567" i="1"/>
  <c r="E5567" i="1"/>
  <c r="D5568" i="1"/>
  <c r="E5568" i="1"/>
  <c r="D5569" i="1"/>
  <c r="E5569" i="1"/>
  <c r="D5570" i="1"/>
  <c r="E5570" i="1"/>
  <c r="D5571" i="1"/>
  <c r="E5571" i="1"/>
  <c r="D5572" i="1"/>
  <c r="E5572" i="1"/>
  <c r="D5573" i="1"/>
  <c r="E5573" i="1"/>
  <c r="D5574" i="1"/>
  <c r="E5574" i="1"/>
  <c r="D5575" i="1"/>
  <c r="E5575" i="1"/>
  <c r="D5576" i="1"/>
  <c r="E5576" i="1"/>
  <c r="D5577" i="1"/>
  <c r="E5577" i="1"/>
  <c r="D5578" i="1"/>
  <c r="E5578" i="1"/>
  <c r="D5579" i="1"/>
  <c r="E5579" i="1"/>
  <c r="D5580" i="1"/>
  <c r="E5580" i="1"/>
  <c r="D5581" i="1"/>
  <c r="E5581" i="1"/>
  <c r="D5582" i="1"/>
  <c r="E5582" i="1"/>
  <c r="D5583" i="1"/>
  <c r="E5583" i="1"/>
  <c r="D5584" i="1"/>
  <c r="E5584" i="1"/>
  <c r="D5585" i="1"/>
  <c r="E5585" i="1"/>
  <c r="D5586" i="1"/>
  <c r="E5586" i="1"/>
  <c r="D5587" i="1"/>
  <c r="E5587" i="1"/>
  <c r="D5588" i="1"/>
  <c r="E5588" i="1"/>
  <c r="D5589" i="1"/>
  <c r="E5589" i="1"/>
  <c r="D5590" i="1"/>
  <c r="E5590" i="1"/>
  <c r="D5591" i="1"/>
  <c r="E5591" i="1"/>
  <c r="D5592" i="1"/>
  <c r="E5592" i="1"/>
  <c r="D5593" i="1"/>
  <c r="E5593" i="1"/>
  <c r="D5594" i="1"/>
  <c r="E5594" i="1"/>
  <c r="D5595" i="1"/>
  <c r="E5595" i="1"/>
  <c r="D5596" i="1"/>
  <c r="E5596" i="1"/>
  <c r="D5597" i="1"/>
  <c r="E5597" i="1"/>
  <c r="D5598" i="1"/>
  <c r="E5598" i="1"/>
  <c r="D5599" i="1"/>
  <c r="E5599" i="1"/>
  <c r="D5600" i="1"/>
  <c r="E5600" i="1"/>
  <c r="D5601" i="1"/>
  <c r="E5601" i="1"/>
  <c r="D5602" i="1"/>
  <c r="E5602" i="1"/>
  <c r="D5603" i="1"/>
  <c r="E5603" i="1"/>
  <c r="D5604" i="1"/>
  <c r="E5604" i="1"/>
  <c r="D5605" i="1"/>
  <c r="E5605" i="1"/>
  <c r="D5606" i="1"/>
  <c r="E5606" i="1"/>
  <c r="D5607" i="1"/>
  <c r="E5607" i="1"/>
  <c r="D5608" i="1"/>
  <c r="E5608" i="1"/>
  <c r="D5609" i="1"/>
  <c r="E5609" i="1"/>
  <c r="D5610" i="1"/>
  <c r="E5610" i="1"/>
  <c r="D5611" i="1"/>
  <c r="E5611" i="1"/>
  <c r="D5612" i="1"/>
  <c r="E5612" i="1"/>
  <c r="D5613" i="1"/>
  <c r="E5613" i="1"/>
  <c r="D5614" i="1"/>
  <c r="E5614" i="1"/>
  <c r="D5615" i="1"/>
  <c r="E5615" i="1"/>
  <c r="D5616" i="1"/>
  <c r="E5616" i="1"/>
  <c r="D5617" i="1"/>
  <c r="E5617" i="1"/>
  <c r="D5618" i="1"/>
  <c r="E5618" i="1"/>
  <c r="D5619" i="1"/>
  <c r="E5619" i="1"/>
  <c r="D5620" i="1"/>
  <c r="E5620" i="1"/>
  <c r="D5621" i="1"/>
  <c r="E5621" i="1"/>
  <c r="D5622" i="1"/>
  <c r="E5622" i="1"/>
  <c r="D5623" i="1"/>
  <c r="E5623" i="1"/>
  <c r="D5624" i="1"/>
  <c r="E5624" i="1"/>
  <c r="D5625" i="1"/>
  <c r="E5625" i="1"/>
  <c r="D5626" i="1"/>
  <c r="E5626" i="1"/>
  <c r="D5627" i="1"/>
  <c r="E5627" i="1"/>
  <c r="D5628" i="1"/>
  <c r="E5628" i="1"/>
  <c r="D5629" i="1"/>
  <c r="E5629" i="1"/>
  <c r="D5630" i="1"/>
  <c r="E5630" i="1"/>
  <c r="D5631" i="1"/>
  <c r="E5631" i="1"/>
  <c r="D5632" i="1"/>
  <c r="E5632" i="1"/>
  <c r="D5633" i="1"/>
  <c r="E5633" i="1"/>
  <c r="D5634" i="1"/>
  <c r="E5634" i="1"/>
  <c r="D5635" i="1"/>
  <c r="E5635" i="1"/>
  <c r="D5636" i="1"/>
  <c r="E5636" i="1"/>
  <c r="D5637" i="1"/>
  <c r="E5637" i="1"/>
  <c r="D5638" i="1"/>
  <c r="E5638" i="1"/>
  <c r="D5639" i="1"/>
  <c r="E5639" i="1"/>
  <c r="D5640" i="1"/>
  <c r="E5640" i="1"/>
  <c r="D5641" i="1"/>
  <c r="E5641" i="1"/>
  <c r="D5642" i="1"/>
  <c r="E5642" i="1"/>
  <c r="D5643" i="1"/>
  <c r="E5643" i="1"/>
  <c r="D5644" i="1"/>
  <c r="E5644" i="1"/>
  <c r="D5645" i="1"/>
  <c r="E5645" i="1"/>
  <c r="D5646" i="1"/>
  <c r="E5646" i="1"/>
  <c r="D5647" i="1"/>
  <c r="E5647" i="1"/>
  <c r="D5648" i="1"/>
  <c r="E5648" i="1"/>
  <c r="D5649" i="1"/>
  <c r="E5649" i="1"/>
  <c r="D5650" i="1"/>
  <c r="E5650" i="1"/>
  <c r="D5651" i="1"/>
  <c r="E5651" i="1"/>
  <c r="D5652" i="1"/>
  <c r="E5652" i="1"/>
  <c r="D5653" i="1"/>
  <c r="E5653" i="1"/>
  <c r="D5654" i="1"/>
  <c r="E5654" i="1"/>
  <c r="D5655" i="1"/>
  <c r="E5655" i="1"/>
  <c r="D5656" i="1"/>
  <c r="E5656" i="1"/>
  <c r="D5657" i="1"/>
  <c r="E5657" i="1"/>
  <c r="D5658" i="1"/>
  <c r="E5658" i="1"/>
  <c r="D5659" i="1"/>
  <c r="E5659" i="1"/>
  <c r="D5660" i="1"/>
  <c r="E5660" i="1"/>
  <c r="D5661" i="1"/>
  <c r="E5661" i="1"/>
  <c r="D5662" i="1"/>
  <c r="E5662" i="1"/>
  <c r="D5663" i="1"/>
  <c r="E5663" i="1"/>
  <c r="D5664" i="1"/>
  <c r="E5664" i="1"/>
  <c r="D5665" i="1"/>
  <c r="E5665" i="1"/>
  <c r="D5666" i="1"/>
  <c r="E5666" i="1"/>
  <c r="D5667" i="1"/>
  <c r="E5667" i="1"/>
  <c r="D5668" i="1"/>
  <c r="E5668" i="1"/>
  <c r="D5669" i="1"/>
  <c r="E5669" i="1"/>
  <c r="D5670" i="1"/>
  <c r="E5670" i="1"/>
  <c r="D5671" i="1"/>
  <c r="E5671" i="1"/>
  <c r="D5672" i="1"/>
  <c r="E5672" i="1"/>
  <c r="D5673" i="1"/>
  <c r="E5673" i="1"/>
  <c r="D5674" i="1"/>
  <c r="E5674" i="1"/>
  <c r="D5675" i="1"/>
  <c r="E5675" i="1"/>
  <c r="D5676" i="1"/>
  <c r="E5676" i="1"/>
  <c r="D5677" i="1"/>
  <c r="E5677" i="1"/>
  <c r="D5678" i="1"/>
  <c r="E5678" i="1"/>
  <c r="D5679" i="1"/>
  <c r="E5679" i="1"/>
  <c r="D5680" i="1"/>
  <c r="E5680" i="1"/>
  <c r="D5681" i="1"/>
  <c r="E5681" i="1"/>
  <c r="D5682" i="1"/>
  <c r="E5682" i="1"/>
  <c r="D5683" i="1"/>
  <c r="E5683" i="1"/>
  <c r="D5684" i="1"/>
  <c r="E5684" i="1"/>
  <c r="D5685" i="1"/>
  <c r="E5685" i="1"/>
  <c r="D5686" i="1"/>
  <c r="E5686" i="1"/>
  <c r="D5687" i="1"/>
  <c r="E5687" i="1"/>
  <c r="D5688" i="1"/>
  <c r="E5688" i="1"/>
  <c r="D5689" i="1"/>
  <c r="E5689" i="1"/>
  <c r="D5690" i="1"/>
  <c r="E5690" i="1"/>
  <c r="D5691" i="1"/>
  <c r="E5691" i="1"/>
  <c r="D5692" i="1"/>
  <c r="E5692" i="1"/>
  <c r="D5693" i="1"/>
  <c r="E5693" i="1"/>
  <c r="D5694" i="1"/>
  <c r="E5694" i="1"/>
  <c r="D5695" i="1"/>
  <c r="E5695" i="1"/>
  <c r="D5696" i="1"/>
  <c r="E5696" i="1"/>
  <c r="D5697" i="1"/>
  <c r="E5697" i="1"/>
  <c r="D5698" i="1"/>
  <c r="E5698" i="1"/>
  <c r="D5699" i="1"/>
  <c r="E5699" i="1"/>
  <c r="D5700" i="1"/>
  <c r="E5700" i="1"/>
  <c r="D5701" i="1"/>
  <c r="E5701" i="1"/>
  <c r="D5702" i="1"/>
  <c r="E5702" i="1"/>
  <c r="D5703" i="1"/>
  <c r="E5703" i="1"/>
  <c r="D5704" i="1"/>
  <c r="E5704" i="1"/>
  <c r="D5705" i="1"/>
  <c r="E5705" i="1"/>
  <c r="D5706" i="1"/>
  <c r="E5706" i="1"/>
  <c r="D5707" i="1"/>
  <c r="E5707" i="1"/>
  <c r="D5708" i="1"/>
  <c r="E5708" i="1"/>
  <c r="D5709" i="1"/>
  <c r="E5709" i="1"/>
  <c r="D5710" i="1"/>
  <c r="E5710" i="1"/>
  <c r="D5711" i="1"/>
  <c r="E5711" i="1"/>
  <c r="D5712" i="1"/>
  <c r="E5712" i="1"/>
  <c r="D5713" i="1"/>
  <c r="E5713" i="1"/>
  <c r="D5714" i="1"/>
  <c r="E5714" i="1"/>
  <c r="D5715" i="1"/>
  <c r="E5715" i="1"/>
  <c r="D5716" i="1"/>
  <c r="E5716" i="1"/>
  <c r="D5717" i="1"/>
  <c r="E5717" i="1"/>
  <c r="D5718" i="1"/>
  <c r="E5718" i="1"/>
  <c r="D5719" i="1"/>
  <c r="E5719" i="1"/>
  <c r="D5720" i="1"/>
  <c r="E5720" i="1"/>
  <c r="D5721" i="1"/>
  <c r="E5721" i="1"/>
  <c r="D5722" i="1"/>
  <c r="E5722" i="1"/>
  <c r="D5723" i="1"/>
  <c r="E5723" i="1"/>
  <c r="D5724" i="1"/>
  <c r="E5724" i="1"/>
  <c r="D5725" i="1"/>
  <c r="E5725" i="1"/>
  <c r="D5726" i="1"/>
  <c r="E5726" i="1"/>
  <c r="D5727" i="1"/>
  <c r="E5727" i="1"/>
  <c r="D5728" i="1"/>
  <c r="E5728" i="1"/>
  <c r="D5729" i="1"/>
  <c r="E5729" i="1"/>
  <c r="D5730" i="1"/>
  <c r="E5730" i="1"/>
  <c r="D5731" i="1"/>
  <c r="E5731" i="1"/>
  <c r="D5732" i="1"/>
  <c r="E5732" i="1"/>
  <c r="D5733" i="1"/>
  <c r="E5733" i="1"/>
  <c r="D5734" i="1"/>
  <c r="E5734" i="1"/>
  <c r="D5735" i="1"/>
  <c r="E5735" i="1"/>
  <c r="D5736" i="1"/>
  <c r="E5736" i="1"/>
  <c r="D5737" i="1"/>
  <c r="E5737" i="1"/>
  <c r="D5738" i="1"/>
  <c r="E5738" i="1"/>
  <c r="D5739" i="1"/>
  <c r="E5739" i="1"/>
  <c r="D5740" i="1"/>
  <c r="E5740" i="1"/>
  <c r="D5741" i="1"/>
  <c r="E5741" i="1"/>
  <c r="D5742" i="1"/>
  <c r="E5742" i="1"/>
  <c r="D5743" i="1"/>
  <c r="E5743" i="1"/>
  <c r="D5744" i="1"/>
  <c r="E5744" i="1"/>
  <c r="D5745" i="1"/>
  <c r="E5745" i="1"/>
  <c r="D5746" i="1"/>
  <c r="E5746" i="1"/>
  <c r="D5747" i="1"/>
  <c r="E5747" i="1"/>
  <c r="D5748" i="1"/>
  <c r="E5748" i="1"/>
  <c r="D5749" i="1"/>
  <c r="E5749" i="1"/>
  <c r="D5750" i="1"/>
  <c r="E5750" i="1"/>
  <c r="D5751" i="1"/>
  <c r="E5751" i="1"/>
  <c r="D5752" i="1"/>
  <c r="E5752" i="1"/>
  <c r="D5753" i="1"/>
  <c r="E5753" i="1"/>
  <c r="D5754" i="1"/>
  <c r="E5754" i="1"/>
  <c r="D5755" i="1"/>
  <c r="E5755" i="1"/>
  <c r="D5756" i="1"/>
  <c r="E5756" i="1"/>
  <c r="D5757" i="1"/>
  <c r="E5757" i="1"/>
  <c r="D5758" i="1"/>
  <c r="E5758" i="1"/>
  <c r="D5759" i="1"/>
  <c r="E5759" i="1"/>
  <c r="D5760" i="1"/>
  <c r="E5760" i="1"/>
  <c r="D5761" i="1"/>
  <c r="E5761" i="1"/>
  <c r="D5762" i="1"/>
  <c r="E5762" i="1"/>
  <c r="D5763" i="1"/>
  <c r="E5763" i="1"/>
  <c r="D5764" i="1"/>
  <c r="E5764" i="1"/>
  <c r="D5765" i="1"/>
  <c r="E5765" i="1"/>
  <c r="D5766" i="1"/>
  <c r="E5766" i="1"/>
  <c r="D5767" i="1"/>
  <c r="E5767" i="1"/>
  <c r="D5768" i="1"/>
  <c r="E5768" i="1"/>
  <c r="D5769" i="1"/>
  <c r="E5769" i="1"/>
  <c r="D5770" i="1"/>
  <c r="E5770" i="1"/>
  <c r="D5771" i="1"/>
  <c r="E5771" i="1"/>
  <c r="D5772" i="1"/>
  <c r="E5772" i="1"/>
  <c r="D5773" i="1"/>
  <c r="E5773" i="1"/>
  <c r="D5774" i="1"/>
  <c r="E5774" i="1"/>
  <c r="D5775" i="1"/>
  <c r="E5775" i="1"/>
  <c r="D5776" i="1"/>
  <c r="E5776" i="1"/>
  <c r="D5777" i="1"/>
  <c r="E5777" i="1"/>
  <c r="D5778" i="1"/>
  <c r="E5778" i="1"/>
  <c r="D5779" i="1"/>
  <c r="E5779" i="1"/>
  <c r="D5780" i="1"/>
  <c r="E5780" i="1"/>
  <c r="D5781" i="1"/>
  <c r="E5781" i="1"/>
  <c r="D5782" i="1"/>
  <c r="E5782" i="1"/>
  <c r="D5783" i="1"/>
  <c r="E5783" i="1"/>
  <c r="D5784" i="1"/>
  <c r="E5784" i="1"/>
  <c r="D5785" i="1"/>
  <c r="E5785" i="1"/>
  <c r="D5786" i="1"/>
  <c r="E5786" i="1"/>
  <c r="D5787" i="1"/>
  <c r="E5787" i="1"/>
  <c r="D5788" i="1"/>
  <c r="E5788" i="1"/>
  <c r="D5789" i="1"/>
  <c r="E5789" i="1"/>
  <c r="D5790" i="1"/>
  <c r="E5790" i="1"/>
  <c r="D5791" i="1"/>
  <c r="E5791" i="1"/>
  <c r="D5792" i="1"/>
  <c r="E5792" i="1"/>
  <c r="D5793" i="1"/>
  <c r="E5793" i="1"/>
  <c r="D5794" i="1"/>
  <c r="E5794" i="1"/>
  <c r="D5795" i="1"/>
  <c r="E5795" i="1"/>
  <c r="D5796" i="1"/>
  <c r="E5796" i="1"/>
  <c r="D5797" i="1"/>
  <c r="E5797" i="1"/>
  <c r="D5798" i="1"/>
  <c r="E5798" i="1"/>
  <c r="D5799" i="1"/>
  <c r="E5799" i="1"/>
  <c r="D5800" i="1"/>
  <c r="E5800" i="1"/>
  <c r="D5801" i="1"/>
  <c r="E5801" i="1"/>
  <c r="D5802" i="1"/>
  <c r="E5802" i="1"/>
  <c r="D5803" i="1"/>
  <c r="E5803" i="1"/>
  <c r="D5804" i="1"/>
  <c r="E5804" i="1"/>
  <c r="D5805" i="1"/>
  <c r="E5805" i="1"/>
  <c r="D5806" i="1"/>
  <c r="E5806" i="1"/>
  <c r="D5807" i="1"/>
  <c r="E5807" i="1"/>
  <c r="D5808" i="1"/>
  <c r="E5808" i="1"/>
  <c r="D5809" i="1"/>
  <c r="E5809" i="1"/>
  <c r="D5810" i="1"/>
  <c r="E5810" i="1"/>
  <c r="D5811" i="1"/>
  <c r="E5811" i="1"/>
  <c r="D5812" i="1"/>
  <c r="E5812" i="1"/>
  <c r="D5813" i="1"/>
  <c r="E5813" i="1"/>
  <c r="D5814" i="1"/>
  <c r="E5814" i="1"/>
  <c r="D5815" i="1"/>
  <c r="E5815" i="1"/>
  <c r="D5816" i="1"/>
  <c r="E5816" i="1"/>
  <c r="D5817" i="1"/>
  <c r="E5817" i="1"/>
  <c r="D5818" i="1"/>
  <c r="E5818" i="1"/>
  <c r="D5819" i="1"/>
  <c r="E5819" i="1"/>
  <c r="D5820" i="1"/>
  <c r="E5820" i="1"/>
  <c r="D5821" i="1"/>
  <c r="E5821" i="1"/>
  <c r="D5822" i="1"/>
  <c r="E5822" i="1"/>
  <c r="D5823" i="1"/>
  <c r="E5823" i="1"/>
  <c r="D5824" i="1"/>
  <c r="E5824" i="1"/>
  <c r="D5825" i="1"/>
  <c r="E5825" i="1"/>
  <c r="D5826" i="1"/>
  <c r="E5826" i="1"/>
  <c r="D5827" i="1"/>
  <c r="E5827" i="1"/>
  <c r="D5828" i="1"/>
  <c r="E5828" i="1"/>
  <c r="D5829" i="1"/>
  <c r="E5829" i="1"/>
  <c r="D5830" i="1"/>
  <c r="E5830" i="1"/>
  <c r="D5831" i="1"/>
  <c r="E5831" i="1"/>
  <c r="D5832" i="1"/>
  <c r="E5832" i="1"/>
  <c r="D5833" i="1"/>
  <c r="E5833" i="1"/>
  <c r="D5834" i="1"/>
  <c r="E5834" i="1"/>
  <c r="D5835" i="1"/>
  <c r="E5835" i="1"/>
  <c r="D5836" i="1"/>
  <c r="E5836" i="1"/>
  <c r="D5837" i="1"/>
  <c r="E5837" i="1"/>
  <c r="D5838" i="1"/>
  <c r="E5838" i="1"/>
  <c r="D5839" i="1"/>
  <c r="E5839" i="1"/>
  <c r="D5840" i="1"/>
  <c r="E5840" i="1"/>
  <c r="D5841" i="1"/>
  <c r="E5841" i="1"/>
  <c r="D5842" i="1"/>
  <c r="E5842" i="1"/>
  <c r="D5843" i="1"/>
  <c r="E5843" i="1"/>
  <c r="D5844" i="1"/>
  <c r="E5844" i="1"/>
  <c r="D5845" i="1"/>
  <c r="E5845" i="1"/>
  <c r="D5846" i="1"/>
  <c r="E5846" i="1"/>
  <c r="D5847" i="1"/>
  <c r="E5847" i="1"/>
  <c r="D5848" i="1"/>
  <c r="E5848" i="1"/>
  <c r="D5849" i="1"/>
  <c r="E5849" i="1"/>
  <c r="D5850" i="1"/>
  <c r="E5850" i="1"/>
  <c r="D5851" i="1"/>
  <c r="E5851" i="1"/>
  <c r="D5852" i="1"/>
  <c r="E5852" i="1"/>
  <c r="D5853" i="1"/>
  <c r="E5853" i="1"/>
  <c r="D5854" i="1"/>
  <c r="E5854" i="1"/>
  <c r="D5855" i="1"/>
  <c r="E5855" i="1"/>
  <c r="D5856" i="1"/>
  <c r="E5856" i="1"/>
  <c r="D5857" i="1"/>
  <c r="E5857" i="1"/>
  <c r="D5858" i="1"/>
  <c r="E5858" i="1"/>
  <c r="D5859" i="1"/>
  <c r="E5859" i="1"/>
  <c r="D5860" i="1"/>
  <c r="E5860" i="1"/>
  <c r="D5861" i="1"/>
  <c r="E5861" i="1"/>
  <c r="D5862" i="1"/>
  <c r="E5862" i="1"/>
  <c r="D5863" i="1"/>
  <c r="E5863" i="1"/>
  <c r="D5864" i="1"/>
  <c r="E5864" i="1"/>
  <c r="D5865" i="1"/>
  <c r="E5865" i="1"/>
  <c r="D5866" i="1"/>
  <c r="E5866" i="1"/>
  <c r="D5867" i="1"/>
  <c r="E5867" i="1"/>
  <c r="D5868" i="1"/>
  <c r="E5868" i="1"/>
  <c r="D5869" i="1"/>
  <c r="E5869" i="1"/>
  <c r="D5870" i="1"/>
  <c r="E5870" i="1"/>
  <c r="D5871" i="1"/>
  <c r="E5871" i="1"/>
  <c r="D5872" i="1"/>
  <c r="E5872" i="1"/>
  <c r="D5873" i="1"/>
  <c r="E5873" i="1"/>
  <c r="D5874" i="1"/>
  <c r="E5874" i="1"/>
  <c r="D5875" i="1"/>
  <c r="E5875" i="1"/>
  <c r="D5876" i="1"/>
  <c r="E5876" i="1"/>
  <c r="D5877" i="1"/>
  <c r="E5877" i="1"/>
  <c r="D5878" i="1"/>
  <c r="E5878" i="1"/>
  <c r="D5879" i="1"/>
  <c r="E5879" i="1"/>
  <c r="D5880" i="1"/>
  <c r="E5880" i="1"/>
  <c r="D5881" i="1"/>
  <c r="E5881" i="1"/>
  <c r="D5882" i="1"/>
  <c r="E5882" i="1"/>
  <c r="D5883" i="1"/>
  <c r="E5883" i="1"/>
  <c r="D5884" i="1"/>
  <c r="E5884" i="1"/>
  <c r="D5885" i="1"/>
  <c r="E5885" i="1"/>
  <c r="D5886" i="1"/>
  <c r="E5886" i="1"/>
  <c r="D5887" i="1"/>
  <c r="E5887" i="1"/>
  <c r="D5888" i="1"/>
  <c r="E5888" i="1"/>
  <c r="D5889" i="1"/>
  <c r="E5889" i="1"/>
  <c r="D5890" i="1"/>
  <c r="E5890" i="1"/>
  <c r="D5891" i="1"/>
  <c r="E5891" i="1"/>
  <c r="D5892" i="1"/>
  <c r="E5892" i="1"/>
  <c r="D5893" i="1"/>
  <c r="E5893" i="1"/>
  <c r="D5894" i="1"/>
  <c r="E5894" i="1"/>
  <c r="D5895" i="1"/>
  <c r="E5895" i="1"/>
  <c r="D5896" i="1"/>
  <c r="E5896" i="1"/>
  <c r="D5897" i="1"/>
  <c r="E5897" i="1"/>
  <c r="D5898" i="1"/>
  <c r="E5898" i="1"/>
  <c r="D5899" i="1"/>
  <c r="E5899" i="1"/>
  <c r="D5900" i="1"/>
  <c r="E5900" i="1"/>
  <c r="D5901" i="1"/>
  <c r="E5901" i="1"/>
  <c r="D5902" i="1"/>
  <c r="E5902" i="1"/>
  <c r="D5903" i="1"/>
  <c r="E5903" i="1"/>
  <c r="D5904" i="1"/>
  <c r="E5904" i="1"/>
  <c r="D5905" i="1"/>
  <c r="E5905" i="1"/>
  <c r="D5906" i="1"/>
  <c r="E5906" i="1"/>
  <c r="D5907" i="1"/>
  <c r="E5907" i="1"/>
  <c r="D5908" i="1"/>
  <c r="E5908" i="1"/>
  <c r="D5909" i="1"/>
  <c r="E5909" i="1"/>
  <c r="D5910" i="1"/>
  <c r="E5910" i="1"/>
  <c r="D5911" i="1"/>
  <c r="E5911" i="1"/>
  <c r="D5912" i="1"/>
  <c r="E5912" i="1"/>
  <c r="D5913" i="1"/>
  <c r="E5913" i="1"/>
  <c r="D5914" i="1"/>
  <c r="E5914" i="1"/>
  <c r="D5915" i="1"/>
  <c r="E5915" i="1"/>
  <c r="D5916" i="1"/>
  <c r="E5916" i="1"/>
  <c r="D5917" i="1"/>
  <c r="E5917" i="1"/>
  <c r="D5918" i="1"/>
  <c r="E5918" i="1"/>
  <c r="D5919" i="1"/>
  <c r="E5919" i="1"/>
  <c r="D5920" i="1"/>
  <c r="E5920" i="1"/>
  <c r="D5921" i="1"/>
  <c r="E5921" i="1"/>
  <c r="D5922" i="1"/>
  <c r="E5922" i="1"/>
  <c r="D5923" i="1"/>
  <c r="E5923" i="1"/>
  <c r="D5924" i="1"/>
  <c r="E5924" i="1"/>
  <c r="D5925" i="1"/>
  <c r="E5925" i="1"/>
  <c r="D5926" i="1"/>
  <c r="E5926" i="1"/>
  <c r="D5927" i="1"/>
  <c r="E5927" i="1"/>
  <c r="D5928" i="1"/>
  <c r="E5928" i="1"/>
  <c r="D5929" i="1"/>
  <c r="E5929" i="1"/>
  <c r="D5930" i="1"/>
  <c r="E5930" i="1"/>
  <c r="D5931" i="1"/>
  <c r="E5931" i="1"/>
  <c r="D5932" i="1"/>
  <c r="E5932" i="1"/>
  <c r="D5933" i="1"/>
  <c r="E5933" i="1"/>
  <c r="D5934" i="1"/>
  <c r="E5934" i="1"/>
  <c r="D5935" i="1"/>
  <c r="E5935" i="1"/>
  <c r="D5936" i="1"/>
  <c r="E5936" i="1"/>
  <c r="D5937" i="1"/>
  <c r="E5937" i="1"/>
  <c r="D5938" i="1"/>
  <c r="E5938" i="1"/>
  <c r="D5939" i="1"/>
  <c r="E5939" i="1"/>
  <c r="D5940" i="1"/>
  <c r="E5940" i="1"/>
  <c r="D5941" i="1"/>
  <c r="E5941" i="1"/>
  <c r="D5942" i="1"/>
  <c r="E5942" i="1"/>
  <c r="D5943" i="1"/>
  <c r="E5943" i="1"/>
  <c r="D5944" i="1"/>
  <c r="E5944" i="1"/>
  <c r="D5945" i="1"/>
  <c r="E5945" i="1"/>
  <c r="D5946" i="1"/>
  <c r="E5946" i="1"/>
  <c r="D5947" i="1"/>
  <c r="E5947" i="1"/>
  <c r="D5948" i="1"/>
  <c r="E5948" i="1"/>
  <c r="D5949" i="1"/>
  <c r="E5949" i="1"/>
  <c r="D5950" i="1"/>
  <c r="E5950" i="1"/>
  <c r="D5951" i="1"/>
  <c r="E5951" i="1"/>
  <c r="D5952" i="1"/>
  <c r="E5952" i="1"/>
  <c r="D5953" i="1"/>
  <c r="E5953" i="1"/>
  <c r="D5954" i="1"/>
  <c r="E5954" i="1"/>
  <c r="D5955" i="1"/>
  <c r="E5955" i="1"/>
  <c r="D5956" i="1"/>
  <c r="E5956" i="1"/>
  <c r="D5957" i="1"/>
  <c r="E5957" i="1"/>
  <c r="D5958" i="1"/>
  <c r="E5958" i="1"/>
  <c r="D5959" i="1"/>
  <c r="E5959" i="1"/>
  <c r="D5960" i="1"/>
  <c r="E5960" i="1"/>
  <c r="D5961" i="1"/>
  <c r="E5961" i="1"/>
  <c r="D5962" i="1"/>
  <c r="E5962" i="1"/>
  <c r="D5963" i="1"/>
  <c r="E5963" i="1"/>
  <c r="D5964" i="1"/>
  <c r="E5964" i="1"/>
  <c r="D5965" i="1"/>
  <c r="E5965" i="1"/>
  <c r="D5966" i="1"/>
  <c r="E5966" i="1"/>
  <c r="D5967" i="1"/>
  <c r="E5967" i="1"/>
  <c r="D5968" i="1"/>
  <c r="E5968" i="1"/>
  <c r="D5969" i="1"/>
  <c r="E5969" i="1"/>
  <c r="D5970" i="1"/>
  <c r="E5970" i="1"/>
  <c r="D5971" i="1"/>
  <c r="E5971" i="1"/>
  <c r="D5972" i="1"/>
  <c r="E5972" i="1"/>
  <c r="D5973" i="1"/>
  <c r="E5973" i="1"/>
  <c r="D5974" i="1"/>
  <c r="E5974" i="1"/>
  <c r="D5975" i="1"/>
  <c r="E5975" i="1"/>
  <c r="D5976" i="1"/>
  <c r="E5976" i="1"/>
  <c r="D5977" i="1"/>
  <c r="E5977" i="1"/>
  <c r="D5978" i="1"/>
  <c r="E5978" i="1"/>
  <c r="D5979" i="1"/>
  <c r="E5979" i="1"/>
  <c r="D5980" i="1"/>
  <c r="E5980" i="1"/>
  <c r="D5981" i="1"/>
  <c r="E5981" i="1"/>
  <c r="D5982" i="1"/>
  <c r="E5982" i="1"/>
  <c r="D5983" i="1"/>
  <c r="E5983" i="1"/>
  <c r="D5984" i="1"/>
  <c r="E5984" i="1"/>
  <c r="D5985" i="1"/>
  <c r="E5985" i="1"/>
  <c r="D5986" i="1"/>
  <c r="E5986" i="1"/>
  <c r="D5987" i="1"/>
  <c r="E5987" i="1"/>
  <c r="D5988" i="1"/>
  <c r="E5988" i="1"/>
  <c r="D5989" i="1"/>
  <c r="E5989" i="1"/>
  <c r="D5990" i="1"/>
  <c r="E5990" i="1"/>
  <c r="D5991" i="1"/>
  <c r="E5991" i="1"/>
  <c r="D5992" i="1"/>
  <c r="E5992" i="1"/>
  <c r="D5993" i="1"/>
  <c r="E5993" i="1"/>
  <c r="D5994" i="1"/>
  <c r="E5994" i="1"/>
  <c r="D5995" i="1"/>
  <c r="E5995" i="1"/>
  <c r="D5996" i="1"/>
  <c r="E5996" i="1"/>
  <c r="D5997" i="1"/>
  <c r="E5997" i="1"/>
  <c r="D5998" i="1"/>
  <c r="E5998" i="1"/>
  <c r="D5999" i="1"/>
  <c r="E5999" i="1"/>
  <c r="D6000" i="1"/>
  <c r="E6000" i="1"/>
  <c r="D6001" i="1"/>
  <c r="E6001" i="1"/>
  <c r="D6002" i="1"/>
  <c r="E6002" i="1"/>
  <c r="D6003" i="1"/>
  <c r="E6003" i="1"/>
  <c r="D6004" i="1"/>
  <c r="E6004" i="1"/>
  <c r="D6005" i="1"/>
  <c r="E6005" i="1"/>
  <c r="D6006" i="1"/>
  <c r="E6006" i="1"/>
  <c r="D6007" i="1"/>
  <c r="E6007" i="1"/>
  <c r="D6008" i="1"/>
  <c r="E6008" i="1"/>
  <c r="D6009" i="1"/>
  <c r="E6009" i="1"/>
  <c r="D6010" i="1"/>
  <c r="E6010" i="1"/>
  <c r="D6011" i="1"/>
  <c r="E6011" i="1"/>
  <c r="D6012" i="1"/>
  <c r="E6012" i="1"/>
  <c r="D6013" i="1"/>
  <c r="E6013" i="1"/>
  <c r="D6014" i="1"/>
  <c r="E6014" i="1"/>
  <c r="D6015" i="1"/>
  <c r="E6015" i="1"/>
  <c r="D6016" i="1"/>
  <c r="E6016" i="1"/>
  <c r="D6017" i="1"/>
  <c r="E6017" i="1"/>
  <c r="D6018" i="1"/>
  <c r="E6018" i="1"/>
  <c r="D6019" i="1"/>
  <c r="E6019" i="1"/>
  <c r="D6020" i="1"/>
  <c r="E6020" i="1"/>
  <c r="D6021" i="1"/>
  <c r="E6021" i="1"/>
  <c r="D6022" i="1"/>
  <c r="E6022" i="1"/>
  <c r="D6023" i="1"/>
  <c r="E6023" i="1"/>
  <c r="D6024" i="1"/>
  <c r="E6024" i="1"/>
  <c r="D6025" i="1"/>
  <c r="E6025" i="1"/>
  <c r="D6026" i="1"/>
  <c r="E6026" i="1"/>
  <c r="D6027" i="1"/>
  <c r="E6027" i="1"/>
  <c r="D6028" i="1"/>
  <c r="E6028" i="1"/>
  <c r="D6029" i="1"/>
  <c r="E6029" i="1"/>
  <c r="D6030" i="1"/>
  <c r="E6030" i="1"/>
  <c r="D6031" i="1"/>
  <c r="E6031" i="1"/>
  <c r="D6032" i="1"/>
  <c r="E6032" i="1"/>
  <c r="D6033" i="1"/>
  <c r="E6033" i="1"/>
  <c r="D6034" i="1"/>
  <c r="E6034" i="1"/>
  <c r="D6035" i="1"/>
  <c r="E6035" i="1"/>
  <c r="D6036" i="1"/>
  <c r="E6036" i="1"/>
  <c r="D6037" i="1"/>
  <c r="E6037" i="1"/>
  <c r="D6038" i="1"/>
  <c r="E6038" i="1"/>
  <c r="D6039" i="1"/>
  <c r="E6039" i="1"/>
  <c r="D6040" i="1"/>
  <c r="E6040" i="1"/>
  <c r="D6041" i="1"/>
  <c r="E6041" i="1"/>
  <c r="D6042" i="1"/>
  <c r="E6042" i="1"/>
  <c r="D6043" i="1"/>
  <c r="E6043" i="1"/>
  <c r="D6044" i="1"/>
  <c r="E6044" i="1"/>
  <c r="D6045" i="1"/>
  <c r="E6045" i="1"/>
  <c r="D6046" i="1"/>
  <c r="E6046" i="1"/>
  <c r="D6047" i="1"/>
  <c r="E6047" i="1"/>
  <c r="D6048" i="1"/>
  <c r="E6048" i="1"/>
  <c r="D6049" i="1"/>
  <c r="E6049" i="1"/>
  <c r="D6050" i="1"/>
  <c r="E6050" i="1"/>
  <c r="D6051" i="1"/>
  <c r="E6051" i="1"/>
  <c r="D6052" i="1"/>
  <c r="E6052" i="1"/>
  <c r="D6053" i="1"/>
  <c r="E6053" i="1"/>
  <c r="D6054" i="1"/>
  <c r="E6054" i="1"/>
  <c r="D6055" i="1"/>
  <c r="E6055" i="1"/>
  <c r="D6056" i="1"/>
  <c r="E6056" i="1"/>
  <c r="D6057" i="1"/>
  <c r="E6057" i="1"/>
  <c r="D6058" i="1"/>
  <c r="E6058" i="1"/>
  <c r="D6059" i="1"/>
  <c r="E6059" i="1"/>
  <c r="D6060" i="1"/>
  <c r="E6060" i="1"/>
  <c r="D6061" i="1"/>
  <c r="E6061" i="1"/>
  <c r="D6062" i="1"/>
  <c r="E6062" i="1"/>
  <c r="D6063" i="1"/>
  <c r="E6063" i="1"/>
  <c r="D6064" i="1"/>
  <c r="E6064" i="1"/>
  <c r="D6065" i="1"/>
  <c r="E6065" i="1"/>
  <c r="D6066" i="1"/>
  <c r="E6066" i="1"/>
  <c r="D6067" i="1"/>
  <c r="E6067" i="1"/>
  <c r="D6068" i="1"/>
  <c r="E6068" i="1"/>
  <c r="D6069" i="1"/>
  <c r="E6069" i="1"/>
  <c r="D6070" i="1"/>
  <c r="E6070" i="1"/>
  <c r="D6071" i="1"/>
  <c r="E6071" i="1"/>
  <c r="D6072" i="1"/>
  <c r="E6072" i="1"/>
  <c r="D6073" i="1"/>
  <c r="E6073" i="1"/>
  <c r="D6074" i="1"/>
  <c r="E6074" i="1"/>
  <c r="D6075" i="1"/>
  <c r="E6075" i="1"/>
  <c r="D6076" i="1"/>
  <c r="E6076" i="1"/>
  <c r="D6077" i="1"/>
  <c r="E6077" i="1"/>
  <c r="D6078" i="1"/>
  <c r="E6078" i="1"/>
  <c r="D6079" i="1"/>
  <c r="E6079" i="1"/>
  <c r="D6080" i="1"/>
  <c r="E6080" i="1"/>
  <c r="D6081" i="1"/>
  <c r="E6081" i="1"/>
  <c r="D6082" i="1"/>
  <c r="E6082" i="1"/>
  <c r="D6083" i="1"/>
  <c r="E6083" i="1"/>
  <c r="D6084" i="1"/>
  <c r="E6084" i="1"/>
  <c r="D6085" i="1"/>
  <c r="E6085" i="1"/>
  <c r="D6086" i="1"/>
  <c r="E6086" i="1"/>
  <c r="D6087" i="1"/>
  <c r="E6087" i="1"/>
  <c r="D6088" i="1"/>
  <c r="E6088" i="1"/>
  <c r="D6089" i="1"/>
  <c r="E6089" i="1"/>
  <c r="D6090" i="1"/>
  <c r="E6090" i="1"/>
  <c r="D6091" i="1"/>
  <c r="E6091" i="1"/>
  <c r="D6092" i="1"/>
  <c r="E6092" i="1"/>
  <c r="D6093" i="1"/>
  <c r="E6093" i="1"/>
  <c r="D6094" i="1"/>
  <c r="E6094" i="1"/>
  <c r="D6095" i="1"/>
  <c r="E6095" i="1"/>
  <c r="D6096" i="1"/>
  <c r="E6096" i="1"/>
  <c r="D6097" i="1"/>
  <c r="E6097" i="1"/>
  <c r="D6098" i="1"/>
  <c r="E6098" i="1"/>
  <c r="D6099" i="1"/>
  <c r="E6099" i="1"/>
  <c r="D6100" i="1"/>
  <c r="E6100" i="1"/>
  <c r="D6101" i="1"/>
  <c r="E6101" i="1"/>
  <c r="D6102" i="1"/>
  <c r="E6102" i="1"/>
  <c r="D6103" i="1"/>
  <c r="E6103" i="1"/>
  <c r="D6104" i="1"/>
  <c r="E6104" i="1"/>
  <c r="D6105" i="1"/>
  <c r="E6105" i="1"/>
  <c r="D6106" i="1"/>
  <c r="E6106" i="1"/>
  <c r="D6107" i="1"/>
  <c r="E6107" i="1"/>
  <c r="D6108" i="1"/>
  <c r="E6108" i="1"/>
  <c r="D6109" i="1"/>
  <c r="E6109" i="1"/>
  <c r="D6110" i="1"/>
  <c r="E6110" i="1"/>
  <c r="D6111" i="1"/>
  <c r="E6111" i="1"/>
  <c r="D6112" i="1"/>
  <c r="E6112" i="1"/>
  <c r="D6113" i="1"/>
  <c r="E6113" i="1"/>
  <c r="D6114" i="1"/>
  <c r="E6114" i="1"/>
  <c r="D6115" i="1"/>
  <c r="E6115" i="1"/>
  <c r="D6116" i="1"/>
  <c r="E6116" i="1"/>
  <c r="D6117" i="1"/>
  <c r="E6117" i="1"/>
  <c r="D6118" i="1"/>
  <c r="E6118" i="1"/>
  <c r="D6119" i="1"/>
  <c r="E6119" i="1"/>
  <c r="D6120" i="1"/>
  <c r="E6120" i="1"/>
  <c r="D6121" i="1"/>
  <c r="E6121" i="1"/>
  <c r="D6122" i="1"/>
  <c r="E6122" i="1"/>
  <c r="D6123" i="1"/>
  <c r="E6123" i="1"/>
  <c r="D6124" i="1"/>
  <c r="E6124" i="1"/>
  <c r="D6125" i="1"/>
  <c r="E6125" i="1"/>
  <c r="D6126" i="1"/>
  <c r="E6126" i="1"/>
  <c r="D6127" i="1"/>
  <c r="E6127" i="1"/>
  <c r="D6128" i="1"/>
  <c r="E6128" i="1"/>
  <c r="D6129" i="1"/>
  <c r="E6129" i="1"/>
  <c r="D6130" i="1"/>
  <c r="E6130" i="1"/>
  <c r="D6131" i="1"/>
  <c r="E6131" i="1"/>
  <c r="D6132" i="1"/>
  <c r="E6132" i="1"/>
  <c r="D6133" i="1"/>
  <c r="E6133" i="1"/>
  <c r="D6134" i="1"/>
  <c r="E6134" i="1"/>
  <c r="D6135" i="1"/>
  <c r="E6135" i="1"/>
  <c r="D6136" i="1"/>
  <c r="E6136" i="1"/>
  <c r="D6137" i="1"/>
  <c r="E6137" i="1"/>
  <c r="D6138" i="1"/>
  <c r="E6138" i="1"/>
  <c r="D6139" i="1"/>
  <c r="E6139" i="1"/>
  <c r="D6140" i="1"/>
  <c r="E6140" i="1"/>
  <c r="D6141" i="1"/>
  <c r="E6141" i="1"/>
  <c r="D6142" i="1"/>
  <c r="E6142" i="1"/>
  <c r="D6143" i="1"/>
  <c r="E6143" i="1"/>
  <c r="D6144" i="1"/>
  <c r="E6144" i="1"/>
  <c r="D6145" i="1"/>
  <c r="E6145" i="1"/>
  <c r="D6146" i="1"/>
  <c r="E6146" i="1"/>
  <c r="D6147" i="1"/>
  <c r="E6147" i="1"/>
  <c r="D6148" i="1"/>
  <c r="E6148" i="1"/>
  <c r="D6149" i="1"/>
  <c r="E6149" i="1"/>
  <c r="D6150" i="1"/>
  <c r="E6150" i="1"/>
  <c r="D6151" i="1"/>
  <c r="E6151" i="1"/>
  <c r="D6152" i="1"/>
  <c r="E6152" i="1"/>
  <c r="D6153" i="1"/>
  <c r="E6153" i="1"/>
  <c r="D6154" i="1"/>
  <c r="E6154" i="1"/>
  <c r="D6155" i="1"/>
  <c r="E6155" i="1"/>
  <c r="D6156" i="1"/>
  <c r="E6156" i="1"/>
  <c r="D6157" i="1"/>
  <c r="E6157" i="1"/>
  <c r="D6158" i="1"/>
  <c r="E6158" i="1"/>
  <c r="D6159" i="1"/>
  <c r="E6159" i="1"/>
  <c r="D6160" i="1"/>
  <c r="E6160" i="1"/>
  <c r="D6161" i="1"/>
  <c r="E6161" i="1"/>
  <c r="D6162" i="1"/>
  <c r="E6162" i="1"/>
  <c r="D6163" i="1"/>
  <c r="E6163" i="1"/>
  <c r="D6164" i="1"/>
  <c r="E6164" i="1"/>
  <c r="D6165" i="1"/>
  <c r="E6165" i="1"/>
  <c r="D6166" i="1"/>
  <c r="E6166" i="1"/>
  <c r="D6167" i="1"/>
  <c r="E6167" i="1"/>
  <c r="D6168" i="1"/>
  <c r="E6168" i="1"/>
  <c r="D6169" i="1"/>
  <c r="E6169" i="1"/>
  <c r="D6170" i="1"/>
  <c r="E6170" i="1"/>
  <c r="D6171" i="1"/>
  <c r="E6171" i="1"/>
  <c r="D6172" i="1"/>
  <c r="E6172" i="1"/>
  <c r="D6173" i="1"/>
  <c r="E6173" i="1"/>
  <c r="D6174" i="1"/>
  <c r="E6174" i="1"/>
  <c r="D6175" i="1"/>
  <c r="E6175" i="1"/>
  <c r="D6176" i="1"/>
  <c r="E6176" i="1"/>
  <c r="D6177" i="1"/>
  <c r="E6177" i="1"/>
  <c r="D6178" i="1"/>
  <c r="E6178" i="1"/>
  <c r="D6179" i="1"/>
  <c r="E6179" i="1"/>
  <c r="D6180" i="1"/>
  <c r="E6180" i="1"/>
  <c r="D6181" i="1"/>
  <c r="E6181" i="1"/>
  <c r="D6182" i="1"/>
  <c r="E6182" i="1"/>
  <c r="D6183" i="1"/>
  <c r="E6183" i="1"/>
  <c r="D6184" i="1"/>
  <c r="E6184" i="1"/>
  <c r="D6185" i="1"/>
  <c r="E6185" i="1"/>
  <c r="D6186" i="1"/>
  <c r="E6186" i="1"/>
  <c r="D6187" i="1"/>
  <c r="E6187" i="1"/>
  <c r="D6188" i="1"/>
  <c r="E6188" i="1"/>
  <c r="D6189" i="1"/>
  <c r="E6189" i="1"/>
  <c r="D6190" i="1"/>
  <c r="E6190" i="1"/>
  <c r="D6191" i="1"/>
  <c r="E6191" i="1"/>
  <c r="D6192" i="1"/>
  <c r="E6192" i="1"/>
  <c r="D6193" i="1"/>
  <c r="E6193" i="1"/>
  <c r="D6194" i="1"/>
  <c r="E6194" i="1"/>
  <c r="D6195" i="1"/>
  <c r="E6195" i="1"/>
  <c r="D6196" i="1"/>
  <c r="E6196" i="1"/>
  <c r="D6197" i="1"/>
  <c r="E6197" i="1"/>
  <c r="D6198" i="1"/>
  <c r="E6198" i="1"/>
  <c r="D6199" i="1"/>
  <c r="E6199" i="1"/>
  <c r="D6200" i="1"/>
  <c r="E6200" i="1"/>
  <c r="D6201" i="1"/>
  <c r="E6201" i="1"/>
  <c r="D6202" i="1"/>
  <c r="E6202" i="1"/>
  <c r="D6203" i="1"/>
  <c r="E6203" i="1"/>
  <c r="D6204" i="1"/>
  <c r="E6204" i="1"/>
  <c r="D6205" i="1"/>
  <c r="E6205" i="1"/>
  <c r="D6206" i="1"/>
  <c r="E6206" i="1"/>
  <c r="D6207" i="1"/>
  <c r="E6207" i="1"/>
  <c r="D6208" i="1"/>
  <c r="E6208" i="1"/>
  <c r="D6209" i="1"/>
  <c r="E6209" i="1"/>
  <c r="D6210" i="1"/>
  <c r="E6210" i="1"/>
  <c r="D6211" i="1"/>
  <c r="E6211" i="1"/>
  <c r="D6212" i="1"/>
  <c r="E6212" i="1"/>
  <c r="D6213" i="1"/>
  <c r="E6213" i="1"/>
  <c r="D6214" i="1"/>
  <c r="E6214" i="1"/>
  <c r="D6215" i="1"/>
  <c r="E6215" i="1"/>
  <c r="D6216" i="1"/>
  <c r="E6216" i="1"/>
  <c r="D6217" i="1"/>
  <c r="E6217" i="1"/>
  <c r="D6218" i="1"/>
  <c r="E6218" i="1"/>
  <c r="D6219" i="1"/>
  <c r="E6219" i="1"/>
  <c r="D6220" i="1"/>
  <c r="E6220" i="1"/>
  <c r="D6221" i="1"/>
  <c r="E6221" i="1"/>
  <c r="D6222" i="1"/>
  <c r="E6222" i="1"/>
  <c r="D6223" i="1"/>
  <c r="E6223" i="1"/>
  <c r="D6224" i="1"/>
  <c r="E6224" i="1"/>
  <c r="D6225" i="1"/>
  <c r="E6225" i="1"/>
  <c r="D6226" i="1"/>
  <c r="E6226" i="1"/>
  <c r="D6227" i="1"/>
  <c r="E6227" i="1"/>
  <c r="D6228" i="1"/>
  <c r="E6228" i="1"/>
  <c r="D6229" i="1"/>
  <c r="E6229" i="1"/>
  <c r="D6230" i="1"/>
  <c r="E6230" i="1"/>
  <c r="D6231" i="1"/>
  <c r="E6231" i="1"/>
  <c r="D6232" i="1"/>
  <c r="E6232" i="1"/>
  <c r="D6233" i="1"/>
  <c r="E6233" i="1"/>
  <c r="D6234" i="1"/>
  <c r="E6234" i="1"/>
  <c r="D6235" i="1"/>
  <c r="E6235" i="1"/>
  <c r="D6236" i="1"/>
  <c r="E6236" i="1"/>
  <c r="D6237" i="1"/>
  <c r="E6237" i="1"/>
  <c r="D6238" i="1"/>
  <c r="E6238" i="1"/>
  <c r="D6239" i="1"/>
  <c r="E6239" i="1"/>
  <c r="D6240" i="1"/>
  <c r="E6240" i="1"/>
  <c r="D6241" i="1"/>
  <c r="E6241" i="1"/>
  <c r="D6242" i="1"/>
  <c r="E6242" i="1"/>
  <c r="D6243" i="1"/>
  <c r="E6243" i="1"/>
  <c r="D6244" i="1"/>
  <c r="E6244" i="1"/>
  <c r="D6245" i="1"/>
  <c r="E6245" i="1"/>
  <c r="D6246" i="1"/>
  <c r="E6246" i="1"/>
  <c r="D6247" i="1"/>
  <c r="E6247" i="1"/>
  <c r="D6248" i="1"/>
  <c r="E6248" i="1"/>
  <c r="D6249" i="1"/>
  <c r="E6249" i="1"/>
  <c r="D6250" i="1"/>
  <c r="E6250" i="1"/>
  <c r="D6251" i="1"/>
  <c r="E6251" i="1"/>
  <c r="D6252" i="1"/>
  <c r="E6252" i="1"/>
  <c r="D6253" i="1"/>
  <c r="E6253" i="1"/>
  <c r="D6254" i="1"/>
  <c r="E6254" i="1"/>
  <c r="D6255" i="1"/>
  <c r="E6255" i="1"/>
  <c r="D6256" i="1"/>
  <c r="E6256" i="1"/>
  <c r="D6257" i="1"/>
  <c r="E6257" i="1"/>
  <c r="D6258" i="1"/>
  <c r="E6258" i="1"/>
  <c r="D6259" i="1"/>
  <c r="E6259" i="1"/>
  <c r="D6260" i="1"/>
  <c r="E6260" i="1"/>
  <c r="D6261" i="1"/>
  <c r="E6261" i="1"/>
  <c r="D6262" i="1"/>
  <c r="E6262" i="1"/>
  <c r="D6263" i="1"/>
  <c r="E6263" i="1"/>
  <c r="D6264" i="1"/>
  <c r="E6264" i="1"/>
  <c r="D6265" i="1"/>
  <c r="E6265" i="1"/>
  <c r="D6266" i="1"/>
  <c r="E6266" i="1"/>
  <c r="D6267" i="1"/>
  <c r="E6267" i="1"/>
  <c r="D6268" i="1"/>
  <c r="E6268" i="1"/>
  <c r="D6269" i="1"/>
  <c r="E6269" i="1"/>
  <c r="D6270" i="1"/>
  <c r="E6270" i="1"/>
  <c r="D6271" i="1"/>
  <c r="E6271" i="1"/>
  <c r="D6272" i="1"/>
  <c r="E6272" i="1"/>
  <c r="D6273" i="1"/>
  <c r="E6273" i="1"/>
  <c r="D6274" i="1"/>
  <c r="E6274" i="1"/>
  <c r="D6275" i="1"/>
  <c r="E6275" i="1"/>
  <c r="D6276" i="1"/>
  <c r="E6276" i="1"/>
  <c r="D6277" i="1"/>
  <c r="E6277" i="1"/>
  <c r="D6278" i="1"/>
  <c r="E6278" i="1"/>
  <c r="D6279" i="1"/>
  <c r="E6279" i="1"/>
  <c r="D6280" i="1"/>
  <c r="E6280" i="1"/>
  <c r="D6281" i="1"/>
  <c r="E6281" i="1"/>
  <c r="D6282" i="1"/>
  <c r="E6282" i="1"/>
  <c r="D6283" i="1"/>
  <c r="E6283" i="1"/>
  <c r="D6284" i="1"/>
  <c r="E6284" i="1"/>
  <c r="D6285" i="1"/>
  <c r="E6285" i="1"/>
  <c r="D6286" i="1"/>
  <c r="E6286" i="1"/>
  <c r="D6287" i="1"/>
  <c r="E6287" i="1"/>
  <c r="D6288" i="1"/>
  <c r="E6288" i="1"/>
  <c r="D6289" i="1"/>
  <c r="E6289" i="1"/>
  <c r="D6290" i="1"/>
  <c r="E6290" i="1"/>
  <c r="D6291" i="1"/>
  <c r="E6291" i="1"/>
  <c r="D6292" i="1"/>
  <c r="E6292" i="1"/>
  <c r="D6293" i="1"/>
  <c r="E6293" i="1"/>
  <c r="D6294" i="1"/>
  <c r="E6294" i="1"/>
  <c r="D6295" i="1"/>
  <c r="E6295" i="1"/>
  <c r="D6296" i="1"/>
  <c r="E6296" i="1"/>
  <c r="D6297" i="1"/>
  <c r="E6297" i="1"/>
  <c r="D6298" i="1"/>
  <c r="E6298" i="1"/>
  <c r="D6299" i="1"/>
  <c r="E6299" i="1"/>
  <c r="D6300" i="1"/>
  <c r="E6300" i="1"/>
  <c r="D6301" i="1"/>
  <c r="E6301" i="1"/>
  <c r="D6302" i="1"/>
  <c r="E6302" i="1"/>
  <c r="D6303" i="1"/>
  <c r="E6303" i="1"/>
  <c r="D6304" i="1"/>
  <c r="E6304" i="1"/>
  <c r="D6305" i="1"/>
  <c r="E6305" i="1"/>
  <c r="D6306" i="1"/>
  <c r="E6306" i="1"/>
  <c r="D6307" i="1"/>
  <c r="E6307" i="1"/>
  <c r="D6308" i="1"/>
  <c r="E6308" i="1"/>
  <c r="D6309" i="1"/>
  <c r="E6309" i="1"/>
  <c r="D6310" i="1"/>
  <c r="E6310" i="1"/>
  <c r="D6311" i="1"/>
  <c r="E6311" i="1"/>
  <c r="D6312" i="1"/>
  <c r="E6312" i="1"/>
  <c r="D6313" i="1"/>
  <c r="E6313" i="1"/>
  <c r="D6314" i="1"/>
  <c r="E6314" i="1"/>
  <c r="D6315" i="1"/>
  <c r="E6315" i="1"/>
  <c r="D6316" i="1"/>
  <c r="E6316" i="1"/>
  <c r="D6317" i="1"/>
  <c r="E6317" i="1"/>
  <c r="D6318" i="1"/>
  <c r="E6318" i="1"/>
  <c r="D6319" i="1"/>
  <c r="E6319" i="1"/>
  <c r="D6320" i="1"/>
  <c r="E6320" i="1"/>
  <c r="D6321" i="1"/>
  <c r="E6321" i="1"/>
  <c r="D6322" i="1"/>
  <c r="E6322" i="1"/>
  <c r="D6323" i="1"/>
  <c r="E6323" i="1"/>
  <c r="D6324" i="1"/>
  <c r="E6324" i="1"/>
  <c r="D6325" i="1"/>
  <c r="E6325" i="1"/>
  <c r="D6326" i="1"/>
  <c r="E6326" i="1"/>
  <c r="D6327" i="1"/>
  <c r="E6327" i="1"/>
  <c r="D6328" i="1"/>
  <c r="E6328" i="1"/>
  <c r="D6329" i="1"/>
  <c r="E6329" i="1"/>
  <c r="D6330" i="1"/>
  <c r="E6330" i="1"/>
  <c r="D6331" i="1"/>
  <c r="E6331" i="1"/>
  <c r="D6332" i="1"/>
  <c r="E6332" i="1"/>
  <c r="D6333" i="1"/>
  <c r="E6333" i="1"/>
  <c r="D6334" i="1"/>
  <c r="E6334" i="1"/>
  <c r="D6335" i="1"/>
  <c r="E6335" i="1"/>
  <c r="D6336" i="1"/>
  <c r="E6336" i="1"/>
  <c r="D6337" i="1"/>
  <c r="E6337" i="1"/>
  <c r="D6338" i="1"/>
  <c r="E6338" i="1"/>
  <c r="D6339" i="1"/>
  <c r="E6339" i="1"/>
  <c r="D6340" i="1"/>
  <c r="E6340" i="1"/>
  <c r="D6341" i="1"/>
  <c r="E6341" i="1"/>
  <c r="D6342" i="1"/>
  <c r="E6342" i="1"/>
  <c r="D6343" i="1"/>
  <c r="E6343" i="1"/>
  <c r="D6344" i="1"/>
  <c r="E6344" i="1"/>
  <c r="D6345" i="1"/>
  <c r="E6345" i="1"/>
  <c r="D6346" i="1"/>
  <c r="E6346" i="1"/>
  <c r="D6347" i="1"/>
  <c r="E6347" i="1"/>
  <c r="D6348" i="1"/>
  <c r="E6348" i="1"/>
  <c r="D6349" i="1"/>
  <c r="E6349" i="1"/>
  <c r="D6350" i="1"/>
  <c r="E6350" i="1"/>
  <c r="D6351" i="1"/>
  <c r="E6351" i="1"/>
  <c r="D6352" i="1"/>
  <c r="E6352" i="1"/>
  <c r="D6353" i="1"/>
  <c r="E6353" i="1"/>
  <c r="D6354" i="1"/>
  <c r="E6354" i="1"/>
  <c r="D6355" i="1"/>
  <c r="E6355" i="1"/>
  <c r="D6356" i="1"/>
  <c r="E6356" i="1"/>
  <c r="D6357" i="1"/>
  <c r="E6357" i="1"/>
  <c r="D6358" i="1"/>
  <c r="E6358" i="1"/>
  <c r="D6359" i="1"/>
  <c r="E6359" i="1"/>
  <c r="D6360" i="1"/>
  <c r="E6360" i="1"/>
  <c r="D6361" i="1"/>
  <c r="E6361" i="1"/>
  <c r="D6362" i="1"/>
  <c r="E6362" i="1"/>
  <c r="D6363" i="1"/>
  <c r="E6363" i="1"/>
  <c r="D6364" i="1"/>
  <c r="E6364" i="1"/>
  <c r="D6365" i="1"/>
  <c r="E6365" i="1"/>
  <c r="D6366" i="1"/>
  <c r="E6366" i="1"/>
  <c r="D6367" i="1"/>
  <c r="E6367" i="1"/>
  <c r="D6368" i="1"/>
  <c r="E6368" i="1"/>
  <c r="D6369" i="1"/>
  <c r="E6369" i="1"/>
  <c r="D6370" i="1"/>
  <c r="E6370" i="1"/>
  <c r="D6371" i="1"/>
  <c r="E6371" i="1"/>
  <c r="D6372" i="1"/>
  <c r="E6372" i="1"/>
  <c r="D6373" i="1"/>
  <c r="E6373" i="1"/>
  <c r="D6374" i="1"/>
  <c r="E6374" i="1"/>
  <c r="D6375" i="1"/>
  <c r="E6375" i="1"/>
  <c r="D6376" i="1"/>
  <c r="E6376" i="1"/>
  <c r="D6377" i="1"/>
  <c r="E6377" i="1"/>
  <c r="D6378" i="1"/>
  <c r="E6378" i="1"/>
  <c r="D6379" i="1"/>
  <c r="E6379" i="1"/>
  <c r="D6380" i="1"/>
  <c r="E6380" i="1"/>
  <c r="D6381" i="1"/>
  <c r="E6381" i="1"/>
  <c r="D6382" i="1"/>
  <c r="E6382" i="1"/>
  <c r="D6383" i="1"/>
  <c r="E6383" i="1"/>
  <c r="D6384" i="1"/>
  <c r="E6384" i="1"/>
  <c r="D6385" i="1"/>
  <c r="E6385" i="1"/>
  <c r="D6386" i="1"/>
  <c r="E6386" i="1"/>
  <c r="D6387" i="1"/>
  <c r="E6387" i="1"/>
  <c r="D6388" i="1"/>
  <c r="E6388" i="1"/>
  <c r="D6389" i="1"/>
  <c r="E6389" i="1"/>
  <c r="D6390" i="1"/>
  <c r="E6390" i="1"/>
  <c r="D6391" i="1"/>
  <c r="E6391" i="1"/>
  <c r="D6392" i="1"/>
  <c r="E6392" i="1"/>
  <c r="D6393" i="1"/>
  <c r="E6393" i="1"/>
  <c r="D6394" i="1"/>
  <c r="E6394" i="1"/>
  <c r="D6395" i="1"/>
  <c r="E6395" i="1"/>
  <c r="D6396" i="1"/>
  <c r="E6396" i="1"/>
  <c r="D6397" i="1"/>
  <c r="E6397" i="1"/>
  <c r="D6398" i="1"/>
  <c r="E6398" i="1"/>
  <c r="D6399" i="1"/>
  <c r="E6399" i="1"/>
  <c r="D6400" i="1"/>
  <c r="E6400" i="1"/>
  <c r="D6401" i="1"/>
  <c r="E6401" i="1"/>
  <c r="D6402" i="1"/>
  <c r="E6402" i="1"/>
  <c r="D6403" i="1"/>
  <c r="E6403" i="1"/>
  <c r="D6404" i="1"/>
  <c r="E6404" i="1"/>
  <c r="D6405" i="1"/>
  <c r="E6405" i="1"/>
  <c r="D6406" i="1"/>
  <c r="E6406" i="1"/>
  <c r="D6407" i="1"/>
  <c r="E6407" i="1"/>
  <c r="D6408" i="1"/>
  <c r="E6408" i="1"/>
  <c r="D6409" i="1"/>
  <c r="E6409" i="1"/>
  <c r="D6410" i="1"/>
  <c r="E6410" i="1"/>
  <c r="D6411" i="1"/>
  <c r="E6411" i="1"/>
  <c r="D6412" i="1"/>
  <c r="E6412" i="1"/>
  <c r="D6413" i="1"/>
  <c r="E6413" i="1"/>
  <c r="D6414" i="1"/>
  <c r="E6414" i="1"/>
  <c r="D6415" i="1"/>
  <c r="E6415" i="1"/>
  <c r="D6416" i="1"/>
  <c r="E6416" i="1"/>
  <c r="D6417" i="1"/>
  <c r="E6417" i="1"/>
  <c r="D6418" i="1"/>
  <c r="E6418" i="1"/>
  <c r="D6419" i="1"/>
  <c r="E6419" i="1"/>
  <c r="D6420" i="1"/>
  <c r="E6420" i="1"/>
  <c r="D6421" i="1"/>
  <c r="E6421" i="1"/>
  <c r="D6422" i="1"/>
  <c r="E6422" i="1"/>
  <c r="D6423" i="1"/>
  <c r="E6423" i="1"/>
  <c r="D6424" i="1"/>
  <c r="E6424" i="1"/>
  <c r="D6425" i="1"/>
  <c r="E6425" i="1"/>
  <c r="D6426" i="1"/>
  <c r="E6426" i="1"/>
  <c r="D6427" i="1"/>
  <c r="E6427" i="1"/>
  <c r="D6428" i="1"/>
  <c r="E6428" i="1"/>
  <c r="D6429" i="1"/>
  <c r="E6429" i="1"/>
  <c r="D6430" i="1"/>
  <c r="E6430" i="1"/>
  <c r="D6431" i="1"/>
  <c r="E6431" i="1"/>
  <c r="D6432" i="1"/>
  <c r="E6432" i="1"/>
  <c r="D6433" i="1"/>
  <c r="E6433" i="1"/>
  <c r="D6434" i="1"/>
  <c r="E6434" i="1"/>
  <c r="D6435" i="1"/>
  <c r="E6435" i="1"/>
  <c r="D6436" i="1"/>
  <c r="E6436" i="1"/>
  <c r="D6437" i="1"/>
  <c r="E6437" i="1"/>
  <c r="D6438" i="1"/>
  <c r="E6438" i="1"/>
  <c r="D6439" i="1"/>
  <c r="E6439" i="1"/>
  <c r="D6440" i="1"/>
  <c r="E6440" i="1"/>
  <c r="D6441" i="1"/>
  <c r="E6441" i="1"/>
  <c r="D6442" i="1"/>
  <c r="E6442" i="1"/>
  <c r="D6443" i="1"/>
  <c r="E6443" i="1"/>
  <c r="D6444" i="1"/>
  <c r="E6444" i="1"/>
  <c r="D6445" i="1"/>
  <c r="E6445" i="1"/>
  <c r="D6446" i="1"/>
  <c r="E6446" i="1"/>
  <c r="D6447" i="1"/>
  <c r="E6447" i="1"/>
  <c r="D6448" i="1"/>
  <c r="E6448" i="1"/>
  <c r="D6449" i="1"/>
  <c r="E6449" i="1"/>
  <c r="D6450" i="1"/>
  <c r="E6450" i="1"/>
  <c r="D6451" i="1"/>
  <c r="E6451" i="1"/>
  <c r="D6452" i="1"/>
  <c r="E6452" i="1"/>
  <c r="D6453" i="1"/>
  <c r="E6453" i="1"/>
  <c r="D6454" i="1"/>
  <c r="E6454" i="1"/>
  <c r="D6455" i="1"/>
  <c r="E6455" i="1"/>
  <c r="D6456" i="1"/>
  <c r="E6456" i="1"/>
  <c r="D6457" i="1"/>
  <c r="E6457" i="1"/>
  <c r="D6458" i="1"/>
  <c r="E6458" i="1"/>
  <c r="D6459" i="1"/>
  <c r="E6459" i="1"/>
  <c r="D6460" i="1"/>
  <c r="E6460" i="1"/>
  <c r="D6461" i="1"/>
  <c r="E6461" i="1"/>
  <c r="D6462" i="1"/>
  <c r="E6462" i="1"/>
  <c r="D6463" i="1"/>
  <c r="E6463" i="1"/>
  <c r="D6464" i="1"/>
  <c r="E6464" i="1"/>
  <c r="D6465" i="1"/>
  <c r="E6465" i="1"/>
  <c r="D6466" i="1"/>
  <c r="E6466" i="1"/>
  <c r="D6467" i="1"/>
  <c r="E6467" i="1"/>
  <c r="D6468" i="1"/>
  <c r="E6468" i="1"/>
  <c r="D6469" i="1"/>
  <c r="E6469" i="1"/>
  <c r="D6470" i="1"/>
  <c r="E6470" i="1"/>
  <c r="D6471" i="1"/>
  <c r="E6471" i="1"/>
  <c r="D6472" i="1"/>
  <c r="E6472" i="1"/>
  <c r="D6473" i="1"/>
  <c r="E6473" i="1"/>
  <c r="D6474" i="1"/>
  <c r="E6474" i="1"/>
  <c r="D6475" i="1"/>
  <c r="E6475" i="1"/>
  <c r="D6476" i="1"/>
  <c r="E6476" i="1"/>
  <c r="D6477" i="1"/>
  <c r="E6477" i="1"/>
  <c r="D6478" i="1"/>
  <c r="E6478" i="1"/>
  <c r="D6479" i="1"/>
  <c r="E6479" i="1"/>
  <c r="D6480" i="1"/>
  <c r="E6480" i="1"/>
  <c r="D6481" i="1"/>
  <c r="E6481" i="1"/>
  <c r="D6482" i="1"/>
  <c r="E6482" i="1"/>
  <c r="D6483" i="1"/>
  <c r="E6483" i="1"/>
  <c r="D6484" i="1"/>
  <c r="E6484" i="1"/>
  <c r="D6485" i="1"/>
  <c r="E6485" i="1"/>
  <c r="D6486" i="1"/>
  <c r="E6486" i="1"/>
  <c r="D6487" i="1"/>
  <c r="E6487" i="1"/>
  <c r="D6488" i="1"/>
  <c r="E6488" i="1"/>
  <c r="D6489" i="1"/>
  <c r="E6489" i="1"/>
  <c r="D6490" i="1"/>
  <c r="E6490" i="1"/>
  <c r="D6491" i="1"/>
  <c r="E6491" i="1"/>
  <c r="D6492" i="1"/>
  <c r="E6492" i="1"/>
  <c r="D6493" i="1"/>
  <c r="E6493" i="1"/>
  <c r="D6494" i="1"/>
  <c r="E6494" i="1"/>
  <c r="D6495" i="1"/>
  <c r="E6495" i="1"/>
  <c r="D6496" i="1"/>
  <c r="E6496" i="1"/>
  <c r="D6497" i="1"/>
  <c r="E6497" i="1"/>
  <c r="D6498" i="1"/>
  <c r="E6498" i="1"/>
  <c r="D6499" i="1"/>
  <c r="E6499" i="1"/>
  <c r="D6500" i="1"/>
  <c r="E6500" i="1"/>
  <c r="D6501" i="1"/>
  <c r="E6501" i="1"/>
  <c r="D6502" i="1"/>
  <c r="E6502" i="1"/>
  <c r="D6503" i="1"/>
  <c r="E6503" i="1"/>
  <c r="D6504" i="1"/>
  <c r="E6504" i="1"/>
  <c r="D6505" i="1"/>
  <c r="E6505" i="1"/>
  <c r="D6506" i="1"/>
  <c r="E6506" i="1"/>
  <c r="D6507" i="1"/>
  <c r="E6507" i="1"/>
  <c r="D6508" i="1"/>
  <c r="E6508" i="1"/>
  <c r="D6509" i="1"/>
  <c r="E6509" i="1"/>
  <c r="D6510" i="1"/>
  <c r="E6510" i="1"/>
  <c r="D6511" i="1"/>
  <c r="E6511" i="1"/>
  <c r="D6512" i="1"/>
  <c r="E6512" i="1"/>
  <c r="D6513" i="1"/>
  <c r="E6513" i="1"/>
  <c r="D6514" i="1"/>
  <c r="E6514" i="1"/>
  <c r="D6515" i="1"/>
  <c r="E6515" i="1"/>
  <c r="D6516" i="1"/>
  <c r="E6516" i="1"/>
  <c r="D6517" i="1"/>
  <c r="E6517" i="1"/>
  <c r="D6518" i="1"/>
  <c r="E6518" i="1"/>
  <c r="D6519" i="1"/>
  <c r="E6519" i="1"/>
  <c r="D6520" i="1"/>
  <c r="E6520" i="1"/>
  <c r="D6521" i="1"/>
  <c r="E6521" i="1"/>
  <c r="D6522" i="1"/>
  <c r="E6522" i="1"/>
  <c r="D6523" i="1"/>
  <c r="E6523" i="1"/>
  <c r="D6524" i="1"/>
  <c r="E6524" i="1"/>
  <c r="D6525" i="1"/>
  <c r="E6525" i="1"/>
  <c r="D6526" i="1"/>
  <c r="E6526" i="1"/>
  <c r="D6527" i="1"/>
  <c r="E6527" i="1"/>
  <c r="D6528" i="1"/>
  <c r="E6528" i="1"/>
  <c r="D6529" i="1"/>
  <c r="E6529" i="1"/>
  <c r="D6530" i="1"/>
  <c r="E6530" i="1"/>
  <c r="D6531" i="1"/>
  <c r="E6531" i="1"/>
  <c r="D6532" i="1"/>
  <c r="E6532" i="1"/>
  <c r="D6533" i="1"/>
  <c r="E6533" i="1"/>
  <c r="D6534" i="1"/>
  <c r="E6534" i="1"/>
  <c r="D6535" i="1"/>
  <c r="E6535" i="1"/>
  <c r="D6536" i="1"/>
  <c r="E6536" i="1"/>
  <c r="D6537" i="1"/>
  <c r="E6537" i="1"/>
  <c r="D6538" i="1"/>
  <c r="E6538" i="1"/>
  <c r="D6539" i="1"/>
  <c r="E6539" i="1"/>
  <c r="D6540" i="1"/>
  <c r="E6540" i="1"/>
  <c r="D6541" i="1"/>
  <c r="E6541" i="1"/>
  <c r="D6542" i="1"/>
  <c r="E6542" i="1"/>
  <c r="D6543" i="1"/>
  <c r="E6543" i="1"/>
  <c r="D6544" i="1"/>
  <c r="E6544" i="1"/>
  <c r="D6545" i="1"/>
  <c r="E6545" i="1"/>
  <c r="D6546" i="1"/>
  <c r="E6546" i="1"/>
  <c r="D6547" i="1"/>
  <c r="E6547" i="1"/>
  <c r="D6548" i="1"/>
  <c r="E6548" i="1"/>
  <c r="D6549" i="1"/>
  <c r="E6549" i="1"/>
  <c r="D6550" i="1"/>
  <c r="E6550" i="1"/>
  <c r="D6551" i="1"/>
  <c r="E6551" i="1"/>
  <c r="D6552" i="1"/>
  <c r="E6552" i="1"/>
  <c r="D6553" i="1"/>
  <c r="E6553" i="1"/>
  <c r="D6554" i="1"/>
  <c r="E6554" i="1"/>
  <c r="D6555" i="1"/>
  <c r="E6555" i="1"/>
  <c r="D6556" i="1"/>
  <c r="E6556" i="1"/>
  <c r="D6557" i="1"/>
  <c r="E6557" i="1"/>
  <c r="D6558" i="1"/>
  <c r="E6558" i="1"/>
  <c r="D6559" i="1"/>
  <c r="E6559" i="1"/>
  <c r="D6560" i="1"/>
  <c r="E6560" i="1"/>
  <c r="D6561" i="1"/>
  <c r="E6561" i="1"/>
  <c r="D6562" i="1"/>
  <c r="E6562" i="1"/>
  <c r="D6563" i="1"/>
  <c r="E6563" i="1"/>
  <c r="D6564" i="1"/>
  <c r="E6564" i="1"/>
  <c r="D6565" i="1"/>
  <c r="E6565" i="1"/>
  <c r="D6566" i="1"/>
  <c r="E6566" i="1"/>
  <c r="D6567" i="1"/>
  <c r="E6567" i="1"/>
  <c r="D6568" i="1"/>
  <c r="E6568" i="1"/>
  <c r="D6569" i="1"/>
  <c r="E6569" i="1"/>
  <c r="D6570" i="1"/>
  <c r="E6570" i="1"/>
  <c r="D6571" i="1"/>
  <c r="E6571" i="1"/>
  <c r="D6572" i="1"/>
  <c r="E6572" i="1"/>
  <c r="D6573" i="1"/>
  <c r="E6573" i="1"/>
  <c r="D6574" i="1"/>
  <c r="E6574" i="1"/>
  <c r="D6575" i="1"/>
  <c r="E6575" i="1"/>
  <c r="D6576" i="1"/>
  <c r="E6576" i="1"/>
  <c r="D6577" i="1"/>
  <c r="E6577" i="1"/>
  <c r="D6578" i="1"/>
  <c r="E6578" i="1"/>
  <c r="D6579" i="1"/>
  <c r="E6579" i="1"/>
  <c r="D6580" i="1"/>
  <c r="E6580" i="1"/>
  <c r="D6581" i="1"/>
  <c r="E6581" i="1"/>
  <c r="D6582" i="1"/>
  <c r="E6582" i="1"/>
  <c r="D6583" i="1"/>
  <c r="E6583" i="1"/>
  <c r="D6584" i="1"/>
  <c r="E6584" i="1"/>
  <c r="D6585" i="1"/>
  <c r="E6585" i="1"/>
  <c r="D6586" i="1"/>
  <c r="E6586" i="1"/>
  <c r="D6587" i="1"/>
  <c r="E6587" i="1"/>
  <c r="D6588" i="1"/>
  <c r="E6588" i="1"/>
  <c r="D6589" i="1"/>
  <c r="E6589" i="1"/>
  <c r="D6590" i="1"/>
  <c r="E6590" i="1"/>
  <c r="D6591" i="1"/>
  <c r="E6591" i="1"/>
  <c r="D6592" i="1"/>
  <c r="E6592" i="1"/>
  <c r="D6593" i="1"/>
  <c r="E6593" i="1"/>
  <c r="D6594" i="1"/>
  <c r="E6594" i="1"/>
  <c r="D6595" i="1"/>
  <c r="E6595" i="1"/>
  <c r="D6596" i="1"/>
  <c r="E6596" i="1"/>
  <c r="D6597" i="1"/>
  <c r="E6597" i="1"/>
  <c r="D6598" i="1"/>
  <c r="E6598" i="1"/>
  <c r="D6599" i="1"/>
  <c r="E6599" i="1"/>
  <c r="D6600" i="1"/>
  <c r="E6600" i="1"/>
  <c r="D6601" i="1"/>
  <c r="E6601" i="1"/>
  <c r="D6602" i="1"/>
  <c r="E6602" i="1"/>
  <c r="D6603" i="1"/>
  <c r="E6603" i="1"/>
  <c r="D6604" i="1"/>
  <c r="E6604" i="1"/>
  <c r="D6605" i="1"/>
  <c r="E6605" i="1"/>
  <c r="D6606" i="1"/>
  <c r="E6606" i="1"/>
  <c r="D6607" i="1"/>
  <c r="E6607" i="1"/>
  <c r="D6608" i="1"/>
  <c r="E6608" i="1"/>
  <c r="D6609" i="1"/>
  <c r="E6609" i="1"/>
  <c r="D6610" i="1"/>
  <c r="E6610" i="1"/>
  <c r="D6611" i="1"/>
  <c r="E6611" i="1"/>
  <c r="D6612" i="1"/>
  <c r="E6612" i="1"/>
  <c r="D6613" i="1"/>
  <c r="E6613" i="1"/>
  <c r="D6614" i="1"/>
  <c r="E6614" i="1"/>
  <c r="D6615" i="1"/>
  <c r="E6615" i="1"/>
  <c r="D6616" i="1"/>
  <c r="E6616" i="1"/>
  <c r="D6617" i="1"/>
  <c r="E6617" i="1"/>
  <c r="D6618" i="1"/>
  <c r="E6618" i="1"/>
  <c r="D6619" i="1"/>
  <c r="E6619" i="1"/>
  <c r="D6620" i="1"/>
  <c r="E6620" i="1"/>
  <c r="D6621" i="1"/>
  <c r="E6621" i="1"/>
  <c r="D6622" i="1"/>
  <c r="E6622" i="1"/>
  <c r="D6623" i="1"/>
  <c r="E6623" i="1"/>
  <c r="D6624" i="1"/>
  <c r="E6624" i="1"/>
  <c r="D6625" i="1"/>
  <c r="E6625" i="1"/>
  <c r="D6626" i="1"/>
  <c r="E6626" i="1"/>
  <c r="D6627" i="1"/>
  <c r="E6627" i="1"/>
  <c r="D6628" i="1"/>
  <c r="E6628" i="1"/>
  <c r="D6629" i="1"/>
  <c r="E6629" i="1"/>
  <c r="D6630" i="1"/>
  <c r="E6630" i="1"/>
  <c r="D6631" i="1"/>
  <c r="E6631" i="1"/>
  <c r="D6632" i="1"/>
  <c r="E6632" i="1"/>
  <c r="D6633" i="1"/>
  <c r="E6633" i="1"/>
  <c r="D6634" i="1"/>
  <c r="E6634" i="1"/>
  <c r="D6635" i="1"/>
  <c r="E6635" i="1"/>
  <c r="D6636" i="1"/>
  <c r="E6636" i="1"/>
  <c r="D6637" i="1"/>
  <c r="E6637" i="1"/>
  <c r="D6638" i="1"/>
  <c r="E6638" i="1"/>
  <c r="D6639" i="1"/>
  <c r="E6639" i="1"/>
  <c r="D6640" i="1"/>
  <c r="E6640" i="1"/>
  <c r="D6641" i="1"/>
  <c r="E6641" i="1"/>
  <c r="D6642" i="1"/>
  <c r="E6642" i="1"/>
  <c r="D6643" i="1"/>
  <c r="E6643" i="1"/>
  <c r="D6644" i="1"/>
  <c r="E6644" i="1"/>
  <c r="D6645" i="1"/>
  <c r="E6645" i="1"/>
  <c r="D6646" i="1"/>
  <c r="E6646" i="1"/>
  <c r="D6647" i="1"/>
  <c r="E6647" i="1"/>
  <c r="D6648" i="1"/>
  <c r="E6648" i="1"/>
  <c r="D6649" i="1"/>
  <c r="E6649" i="1"/>
  <c r="D6650" i="1"/>
  <c r="E6650" i="1"/>
  <c r="D6651" i="1"/>
  <c r="E6651" i="1"/>
  <c r="D6652" i="1"/>
  <c r="E6652" i="1"/>
  <c r="D6653" i="1"/>
  <c r="E6653" i="1"/>
  <c r="D6654" i="1"/>
  <c r="E6654" i="1"/>
  <c r="D6655" i="1"/>
  <c r="E6655" i="1"/>
  <c r="D6656" i="1"/>
  <c r="E6656" i="1"/>
  <c r="D6657" i="1"/>
  <c r="E6657" i="1"/>
  <c r="D6658" i="1"/>
  <c r="E6658" i="1"/>
  <c r="D6659" i="1"/>
  <c r="E6659" i="1"/>
  <c r="D6660" i="1"/>
  <c r="E6660" i="1"/>
  <c r="D6661" i="1"/>
  <c r="E6661" i="1"/>
  <c r="D6662" i="1"/>
  <c r="E6662" i="1"/>
  <c r="D6663" i="1"/>
  <c r="E6663" i="1"/>
  <c r="D6664" i="1"/>
  <c r="E6664" i="1"/>
  <c r="D6665" i="1"/>
  <c r="E6665" i="1"/>
  <c r="D6666" i="1"/>
  <c r="E6666" i="1"/>
  <c r="D6667" i="1"/>
  <c r="E6667" i="1"/>
  <c r="D6668" i="1"/>
  <c r="E6668" i="1"/>
  <c r="D6669" i="1"/>
  <c r="E6669" i="1"/>
  <c r="D6670" i="1"/>
  <c r="E6670" i="1"/>
  <c r="D6671" i="1"/>
  <c r="E6671" i="1"/>
  <c r="D6672" i="1"/>
  <c r="E6672" i="1"/>
  <c r="D6673" i="1"/>
  <c r="E6673" i="1"/>
  <c r="D6674" i="1"/>
  <c r="E6674" i="1"/>
  <c r="D6675" i="1"/>
  <c r="E6675" i="1"/>
  <c r="D6676" i="1"/>
  <c r="E6676" i="1"/>
  <c r="D6677" i="1"/>
  <c r="E6677" i="1"/>
  <c r="D6678" i="1"/>
  <c r="E6678" i="1"/>
  <c r="D6679" i="1"/>
  <c r="E6679" i="1"/>
  <c r="D6680" i="1"/>
  <c r="E6680" i="1"/>
  <c r="D6681" i="1"/>
  <c r="E6681" i="1"/>
  <c r="D6682" i="1"/>
  <c r="E6682" i="1"/>
  <c r="D6683" i="1"/>
  <c r="E6683" i="1"/>
  <c r="D6684" i="1"/>
  <c r="E6684" i="1"/>
  <c r="D6685" i="1"/>
  <c r="E6685" i="1"/>
  <c r="D6686" i="1"/>
  <c r="E6686" i="1"/>
  <c r="D6687" i="1"/>
  <c r="E6687" i="1"/>
  <c r="D6688" i="1"/>
  <c r="E6688" i="1"/>
  <c r="D6689" i="1"/>
  <c r="E6689" i="1"/>
  <c r="D6690" i="1"/>
  <c r="E6690" i="1"/>
  <c r="D6691" i="1"/>
  <c r="E6691" i="1"/>
  <c r="D6692" i="1"/>
  <c r="E6692" i="1"/>
  <c r="D6693" i="1"/>
  <c r="E6693" i="1"/>
  <c r="D6694" i="1"/>
  <c r="E6694" i="1"/>
  <c r="D6695" i="1"/>
  <c r="E6695" i="1"/>
  <c r="D6696" i="1"/>
  <c r="E6696" i="1"/>
  <c r="D6697" i="1"/>
  <c r="E6697" i="1"/>
  <c r="D6698" i="1"/>
  <c r="E6698" i="1"/>
  <c r="D6699" i="1"/>
  <c r="E6699" i="1"/>
  <c r="D6700" i="1"/>
  <c r="E6700" i="1"/>
  <c r="D6701" i="1"/>
  <c r="E6701" i="1"/>
  <c r="D6702" i="1"/>
  <c r="E6702" i="1"/>
  <c r="D6703" i="1"/>
  <c r="E6703" i="1"/>
  <c r="D6704" i="1"/>
  <c r="E6704" i="1"/>
  <c r="D6705" i="1"/>
  <c r="E6705" i="1"/>
  <c r="D6706" i="1"/>
  <c r="E6706" i="1"/>
  <c r="D6707" i="1"/>
  <c r="E6707" i="1"/>
  <c r="D6708" i="1"/>
  <c r="E6708" i="1"/>
  <c r="D6709" i="1"/>
  <c r="E6709" i="1"/>
  <c r="D6710" i="1"/>
  <c r="E6710" i="1"/>
  <c r="D6711" i="1"/>
  <c r="E6711" i="1"/>
  <c r="D6712" i="1"/>
  <c r="E6712" i="1"/>
  <c r="D6713" i="1"/>
  <c r="E6713" i="1"/>
  <c r="D6714" i="1"/>
  <c r="E6714" i="1"/>
  <c r="D6715" i="1"/>
  <c r="E6715" i="1"/>
  <c r="D6716" i="1"/>
  <c r="E6716" i="1"/>
  <c r="D6717" i="1"/>
  <c r="E6717" i="1"/>
  <c r="D6718" i="1"/>
  <c r="E6718" i="1"/>
  <c r="D6719" i="1"/>
  <c r="E6719" i="1"/>
  <c r="D6720" i="1"/>
  <c r="E6720" i="1"/>
  <c r="D6721" i="1"/>
  <c r="E6721" i="1"/>
  <c r="D6722" i="1"/>
  <c r="E6722" i="1"/>
  <c r="D6723" i="1"/>
  <c r="E6723" i="1"/>
  <c r="D6724" i="1"/>
  <c r="E6724" i="1"/>
  <c r="D6725" i="1"/>
  <c r="E6725" i="1"/>
  <c r="D6726" i="1"/>
  <c r="E6726" i="1"/>
  <c r="D6727" i="1"/>
  <c r="E6727" i="1"/>
  <c r="D6728" i="1"/>
  <c r="E6728" i="1"/>
  <c r="D6729" i="1"/>
  <c r="E6729" i="1"/>
  <c r="D6730" i="1"/>
  <c r="E6730" i="1"/>
  <c r="D6731" i="1"/>
  <c r="E6731" i="1"/>
  <c r="D6732" i="1"/>
  <c r="E6732" i="1"/>
  <c r="D6733" i="1"/>
  <c r="E6733" i="1"/>
  <c r="D6734" i="1"/>
  <c r="E6734" i="1"/>
  <c r="D6735" i="1"/>
  <c r="E6735" i="1"/>
  <c r="D6736" i="1"/>
  <c r="E6736" i="1"/>
  <c r="D6737" i="1"/>
  <c r="E6737" i="1"/>
  <c r="D6738" i="1"/>
  <c r="E6738" i="1"/>
  <c r="D6739" i="1"/>
  <c r="E6739" i="1"/>
  <c r="D6740" i="1"/>
  <c r="E6740" i="1"/>
  <c r="D6741" i="1"/>
  <c r="E6741" i="1"/>
  <c r="D6742" i="1"/>
  <c r="E6742" i="1"/>
  <c r="D6743" i="1"/>
  <c r="E6743" i="1"/>
  <c r="D6744" i="1"/>
  <c r="E6744" i="1"/>
  <c r="D6745" i="1"/>
  <c r="E6745" i="1"/>
  <c r="D6746" i="1"/>
  <c r="E6746" i="1"/>
  <c r="D6747" i="1"/>
  <c r="E6747" i="1"/>
  <c r="D6748" i="1"/>
  <c r="E6748" i="1"/>
  <c r="D6749" i="1"/>
  <c r="E6749" i="1"/>
  <c r="D6750" i="1"/>
  <c r="E6750" i="1"/>
  <c r="D6751" i="1"/>
  <c r="E6751" i="1"/>
  <c r="D6752" i="1"/>
  <c r="E6752" i="1"/>
  <c r="D6753" i="1"/>
  <c r="E6753" i="1"/>
  <c r="D6754" i="1"/>
  <c r="E6754" i="1"/>
  <c r="D6755" i="1"/>
  <c r="E6755" i="1"/>
  <c r="D6756" i="1"/>
  <c r="E6756" i="1"/>
  <c r="D6757" i="1"/>
  <c r="E6757" i="1"/>
  <c r="D6758" i="1"/>
  <c r="E6758" i="1"/>
  <c r="D6759" i="1"/>
  <c r="E6759" i="1"/>
  <c r="D6760" i="1"/>
  <c r="E6760" i="1"/>
  <c r="D6761" i="1"/>
  <c r="E6761" i="1"/>
  <c r="D6762" i="1"/>
  <c r="E6762" i="1"/>
  <c r="D6763" i="1"/>
  <c r="E6763" i="1"/>
  <c r="D6764" i="1"/>
  <c r="E6764" i="1"/>
  <c r="D6765" i="1"/>
  <c r="E6765" i="1"/>
  <c r="D6766" i="1"/>
  <c r="E6766" i="1"/>
  <c r="D6767" i="1"/>
  <c r="E6767" i="1"/>
  <c r="D6768" i="1"/>
  <c r="E6768" i="1"/>
  <c r="D6769" i="1"/>
  <c r="E6769" i="1"/>
  <c r="D6770" i="1"/>
  <c r="E6770" i="1"/>
  <c r="D6771" i="1"/>
  <c r="E6771" i="1"/>
  <c r="D6772" i="1"/>
  <c r="E6772" i="1"/>
  <c r="D6773" i="1"/>
  <c r="E6773" i="1"/>
  <c r="D6774" i="1"/>
  <c r="E6774" i="1"/>
  <c r="D6775" i="1"/>
  <c r="E6775" i="1"/>
  <c r="D6776" i="1"/>
  <c r="E6776" i="1"/>
  <c r="D6777" i="1"/>
  <c r="E6777" i="1"/>
  <c r="D6778" i="1"/>
  <c r="E6778" i="1"/>
  <c r="D6779" i="1"/>
  <c r="E6779" i="1"/>
  <c r="D6780" i="1"/>
  <c r="E6780" i="1"/>
  <c r="D6781" i="1"/>
  <c r="E6781" i="1"/>
  <c r="D6782" i="1"/>
  <c r="E6782" i="1"/>
  <c r="D6783" i="1"/>
  <c r="E6783" i="1"/>
  <c r="D6784" i="1"/>
  <c r="E6784" i="1"/>
  <c r="D6785" i="1"/>
  <c r="E6785" i="1"/>
  <c r="D6786" i="1"/>
  <c r="E6786" i="1"/>
  <c r="D6787" i="1"/>
  <c r="E6787" i="1"/>
  <c r="D6788" i="1"/>
  <c r="E6788" i="1"/>
  <c r="D6789" i="1"/>
  <c r="E6789" i="1"/>
  <c r="D6790" i="1"/>
  <c r="E6790" i="1"/>
  <c r="D6791" i="1"/>
  <c r="E6791" i="1"/>
  <c r="D6792" i="1"/>
  <c r="E6792" i="1"/>
  <c r="D6793" i="1"/>
  <c r="E6793" i="1"/>
  <c r="D6794" i="1"/>
  <c r="E6794" i="1"/>
  <c r="D6795" i="1"/>
  <c r="E6795" i="1"/>
  <c r="D6796" i="1"/>
  <c r="E6796" i="1"/>
  <c r="D6797" i="1"/>
  <c r="E6797" i="1"/>
  <c r="D6798" i="1"/>
  <c r="E6798" i="1"/>
  <c r="D6799" i="1"/>
  <c r="E6799" i="1"/>
  <c r="D6800" i="1"/>
  <c r="E6800" i="1"/>
  <c r="D6801" i="1"/>
  <c r="E6801" i="1"/>
  <c r="D6802" i="1"/>
  <c r="E6802" i="1"/>
  <c r="D6803" i="1"/>
  <c r="E6803" i="1"/>
  <c r="D6804" i="1"/>
  <c r="E6804" i="1"/>
  <c r="D6805" i="1"/>
  <c r="E6805" i="1"/>
  <c r="D6806" i="1"/>
  <c r="E6806" i="1"/>
  <c r="D6807" i="1"/>
  <c r="E6807" i="1"/>
  <c r="D6808" i="1"/>
  <c r="E6808" i="1"/>
  <c r="D6809" i="1"/>
  <c r="E6809" i="1"/>
  <c r="D6810" i="1"/>
  <c r="E6810" i="1"/>
  <c r="D6811" i="1"/>
  <c r="E6811" i="1"/>
  <c r="D6812" i="1"/>
  <c r="E6812" i="1"/>
  <c r="D6813" i="1"/>
  <c r="E6813" i="1"/>
  <c r="D6814" i="1"/>
  <c r="E6814" i="1"/>
  <c r="D6815" i="1"/>
  <c r="E6815" i="1"/>
  <c r="D6816" i="1"/>
  <c r="E6816" i="1"/>
  <c r="D6817" i="1"/>
  <c r="E6817" i="1"/>
  <c r="D6818" i="1"/>
  <c r="E6818" i="1"/>
  <c r="D6819" i="1"/>
  <c r="E6819" i="1"/>
  <c r="D6820" i="1"/>
  <c r="E6820" i="1"/>
  <c r="D6821" i="1"/>
  <c r="E6821" i="1"/>
  <c r="D6822" i="1"/>
  <c r="E6822" i="1"/>
  <c r="D6823" i="1"/>
  <c r="E6823" i="1"/>
  <c r="D6824" i="1"/>
  <c r="E6824" i="1"/>
  <c r="D6825" i="1"/>
  <c r="E6825" i="1"/>
  <c r="D6826" i="1"/>
  <c r="E6826" i="1"/>
  <c r="D6827" i="1"/>
  <c r="E6827" i="1"/>
  <c r="D6828" i="1"/>
  <c r="E6828" i="1"/>
  <c r="D6829" i="1"/>
  <c r="E6829" i="1"/>
  <c r="D6830" i="1"/>
  <c r="E6830" i="1"/>
  <c r="D6831" i="1"/>
  <c r="E6831" i="1"/>
  <c r="D6832" i="1"/>
  <c r="E6832" i="1"/>
  <c r="D6833" i="1"/>
  <c r="E6833" i="1"/>
  <c r="D6834" i="1"/>
  <c r="E6834" i="1"/>
  <c r="D6835" i="1"/>
  <c r="E6835" i="1"/>
  <c r="D6836" i="1"/>
  <c r="E6836" i="1"/>
  <c r="D6837" i="1"/>
  <c r="E6837" i="1"/>
  <c r="D6838" i="1"/>
  <c r="E6838" i="1"/>
  <c r="D6839" i="1"/>
  <c r="E6839" i="1"/>
  <c r="D6840" i="1"/>
  <c r="E6840" i="1"/>
  <c r="D6841" i="1"/>
  <c r="E6841" i="1"/>
  <c r="D6842" i="1"/>
  <c r="E6842" i="1"/>
  <c r="D6843" i="1"/>
  <c r="E6843" i="1"/>
  <c r="D6844" i="1"/>
  <c r="E6844" i="1"/>
  <c r="D6845" i="1"/>
  <c r="E6845" i="1"/>
  <c r="D6846" i="1"/>
  <c r="E6846" i="1"/>
  <c r="D6847" i="1"/>
  <c r="E6847" i="1"/>
  <c r="D6848" i="1"/>
  <c r="E6848" i="1"/>
  <c r="D6849" i="1"/>
  <c r="E6849" i="1"/>
  <c r="D6850" i="1"/>
  <c r="E6850" i="1"/>
  <c r="D6851" i="1"/>
  <c r="E6851" i="1"/>
  <c r="D6852" i="1"/>
  <c r="E6852" i="1"/>
  <c r="D6853" i="1"/>
  <c r="E6853" i="1"/>
  <c r="D6854" i="1"/>
  <c r="E6854" i="1"/>
  <c r="D6855" i="1"/>
  <c r="E6855" i="1"/>
  <c r="D6856" i="1"/>
  <c r="E6856" i="1"/>
  <c r="D6857" i="1"/>
  <c r="E6857" i="1"/>
  <c r="D6858" i="1"/>
  <c r="E6858" i="1"/>
  <c r="D6859" i="1"/>
  <c r="E6859" i="1"/>
  <c r="D6860" i="1"/>
  <c r="E6860" i="1"/>
  <c r="D6861" i="1"/>
  <c r="E6861" i="1"/>
  <c r="D6862" i="1"/>
  <c r="E6862" i="1"/>
  <c r="D6863" i="1"/>
  <c r="E6863" i="1"/>
  <c r="D6864" i="1"/>
  <c r="E6864" i="1"/>
  <c r="D6865" i="1"/>
  <c r="E6865" i="1"/>
  <c r="D6866" i="1"/>
  <c r="E6866" i="1"/>
  <c r="D6867" i="1"/>
  <c r="E6867" i="1"/>
  <c r="D6868" i="1"/>
  <c r="E6868" i="1"/>
  <c r="D6869" i="1"/>
  <c r="E6869" i="1"/>
  <c r="D6870" i="1"/>
  <c r="E6870" i="1"/>
  <c r="D6871" i="1"/>
  <c r="E6871" i="1"/>
  <c r="D6872" i="1"/>
  <c r="E6872" i="1"/>
  <c r="D6873" i="1"/>
  <c r="E6873" i="1"/>
  <c r="D6874" i="1"/>
  <c r="E6874" i="1"/>
  <c r="D6875" i="1"/>
  <c r="E6875" i="1"/>
  <c r="D6876" i="1"/>
  <c r="E6876" i="1"/>
  <c r="D6877" i="1"/>
  <c r="E6877" i="1"/>
  <c r="D6878" i="1"/>
  <c r="E6878" i="1"/>
  <c r="D6879" i="1"/>
  <c r="E6879" i="1"/>
  <c r="D6880" i="1"/>
  <c r="E6880" i="1"/>
  <c r="D6881" i="1"/>
  <c r="E6881" i="1"/>
  <c r="D6882" i="1"/>
  <c r="E6882" i="1"/>
  <c r="D6883" i="1"/>
  <c r="E6883" i="1"/>
  <c r="D6884" i="1"/>
  <c r="E6884" i="1"/>
  <c r="D6885" i="1"/>
  <c r="E6885" i="1"/>
  <c r="D6886" i="1"/>
  <c r="E6886" i="1"/>
  <c r="D6887" i="1"/>
  <c r="E6887" i="1"/>
  <c r="D6888" i="1"/>
  <c r="E6888" i="1"/>
  <c r="D6889" i="1"/>
  <c r="E6889" i="1"/>
  <c r="D6890" i="1"/>
  <c r="E6890" i="1"/>
  <c r="D6891" i="1"/>
  <c r="E6891" i="1"/>
  <c r="D6892" i="1"/>
  <c r="E6892" i="1"/>
  <c r="D6893" i="1"/>
  <c r="E6893" i="1"/>
  <c r="D6894" i="1"/>
  <c r="E6894" i="1"/>
  <c r="D6895" i="1"/>
  <c r="E6895" i="1"/>
  <c r="D6896" i="1"/>
  <c r="E6896" i="1"/>
  <c r="D6897" i="1"/>
  <c r="E6897" i="1"/>
  <c r="D6898" i="1"/>
  <c r="E6898" i="1"/>
  <c r="D6899" i="1"/>
  <c r="E6899" i="1"/>
  <c r="D6900" i="1"/>
  <c r="E6900" i="1"/>
  <c r="D6901" i="1"/>
  <c r="E6901" i="1"/>
  <c r="D6902" i="1"/>
  <c r="E6902" i="1"/>
  <c r="D6903" i="1"/>
  <c r="E6903" i="1"/>
  <c r="D6904" i="1"/>
  <c r="E6904" i="1"/>
  <c r="D6905" i="1"/>
  <c r="E6905" i="1"/>
  <c r="D6906" i="1"/>
  <c r="E6906" i="1"/>
  <c r="D6907" i="1"/>
  <c r="E6907" i="1"/>
  <c r="D6908" i="1"/>
  <c r="E6908" i="1"/>
  <c r="D6909" i="1"/>
  <c r="E6909" i="1"/>
  <c r="D6910" i="1"/>
  <c r="E6910" i="1"/>
  <c r="D6911" i="1"/>
  <c r="E6911" i="1"/>
  <c r="D6912" i="1"/>
  <c r="E6912" i="1"/>
  <c r="D6913" i="1"/>
  <c r="E6913" i="1"/>
  <c r="D6914" i="1"/>
  <c r="E6914" i="1"/>
  <c r="D6915" i="1"/>
  <c r="E6915" i="1"/>
  <c r="D6916" i="1"/>
  <c r="E6916" i="1"/>
  <c r="D6917" i="1"/>
  <c r="E6917" i="1"/>
  <c r="D6918" i="1"/>
  <c r="E6918" i="1"/>
  <c r="D6919" i="1"/>
  <c r="E6919" i="1"/>
  <c r="D6920" i="1"/>
  <c r="E6920" i="1"/>
  <c r="D6921" i="1"/>
  <c r="E6921" i="1"/>
  <c r="D6922" i="1"/>
  <c r="E6922" i="1"/>
  <c r="D6923" i="1"/>
  <c r="E6923" i="1"/>
  <c r="D6924" i="1"/>
  <c r="E6924" i="1"/>
  <c r="D6925" i="1"/>
  <c r="E6925" i="1"/>
  <c r="D6926" i="1"/>
  <c r="E6926" i="1"/>
  <c r="D6927" i="1"/>
  <c r="E6927" i="1"/>
  <c r="D6928" i="1"/>
  <c r="E6928" i="1"/>
  <c r="D6929" i="1"/>
  <c r="E6929" i="1"/>
  <c r="D6930" i="1"/>
  <c r="E6930" i="1"/>
  <c r="D6931" i="1"/>
  <c r="E6931" i="1"/>
  <c r="D6932" i="1"/>
  <c r="E6932" i="1"/>
  <c r="D6933" i="1"/>
  <c r="E6933" i="1"/>
  <c r="D6934" i="1"/>
  <c r="E6934" i="1"/>
  <c r="D6935" i="1"/>
  <c r="E6935" i="1"/>
  <c r="D6936" i="1"/>
  <c r="E6936" i="1"/>
  <c r="D6937" i="1"/>
  <c r="E6937" i="1"/>
  <c r="D6938" i="1"/>
  <c r="E6938" i="1"/>
  <c r="D6939" i="1"/>
  <c r="E6939" i="1"/>
  <c r="D6940" i="1"/>
  <c r="E6940" i="1"/>
  <c r="D6941" i="1"/>
  <c r="E6941" i="1"/>
  <c r="D6942" i="1"/>
  <c r="E6942" i="1"/>
  <c r="D6943" i="1"/>
  <c r="E6943" i="1"/>
  <c r="D6944" i="1"/>
  <c r="E6944" i="1"/>
  <c r="D6945" i="1"/>
  <c r="E6945" i="1"/>
  <c r="D6946" i="1"/>
  <c r="E6946" i="1"/>
  <c r="D6947" i="1"/>
  <c r="E6947" i="1"/>
  <c r="D6948" i="1"/>
  <c r="E6948" i="1"/>
  <c r="D6949" i="1"/>
  <c r="E6949" i="1"/>
  <c r="D6950" i="1"/>
  <c r="E6950" i="1"/>
  <c r="D6951" i="1"/>
  <c r="E6951" i="1"/>
  <c r="D6952" i="1"/>
  <c r="E6952" i="1"/>
  <c r="D6953" i="1"/>
  <c r="E6953" i="1"/>
  <c r="D6954" i="1"/>
  <c r="E6954" i="1"/>
  <c r="D6955" i="1"/>
  <c r="E6955" i="1"/>
  <c r="D6956" i="1"/>
  <c r="E6956" i="1"/>
  <c r="D6957" i="1"/>
  <c r="E6957" i="1"/>
  <c r="D6958" i="1"/>
  <c r="E6958" i="1"/>
  <c r="D6959" i="1"/>
  <c r="E6959" i="1"/>
  <c r="D6960" i="1"/>
  <c r="E6960" i="1"/>
  <c r="D6961" i="1"/>
  <c r="E6961" i="1"/>
  <c r="D6962" i="1"/>
  <c r="E6962" i="1"/>
  <c r="D6963" i="1"/>
  <c r="E6963" i="1"/>
  <c r="D6964" i="1"/>
  <c r="E6964" i="1"/>
  <c r="D6965" i="1"/>
  <c r="E6965" i="1"/>
  <c r="D6966" i="1"/>
  <c r="E6966" i="1"/>
  <c r="D6967" i="1"/>
  <c r="E6967" i="1"/>
  <c r="D6968" i="1"/>
  <c r="E6968" i="1"/>
  <c r="D6969" i="1"/>
  <c r="E6969" i="1"/>
  <c r="D6970" i="1"/>
  <c r="E6970" i="1"/>
  <c r="D6971" i="1"/>
  <c r="E6971" i="1"/>
  <c r="D6972" i="1"/>
  <c r="E6972" i="1"/>
  <c r="D6973" i="1"/>
  <c r="E6973" i="1"/>
  <c r="D6974" i="1"/>
  <c r="E6974" i="1"/>
  <c r="D6975" i="1"/>
  <c r="E6975" i="1"/>
  <c r="D6976" i="1"/>
  <c r="E6976" i="1"/>
  <c r="D6977" i="1"/>
  <c r="E6977" i="1"/>
  <c r="D6978" i="1"/>
  <c r="E6978" i="1"/>
  <c r="D6979" i="1"/>
  <c r="E6979" i="1"/>
  <c r="D6980" i="1"/>
  <c r="E6980" i="1"/>
  <c r="D6981" i="1"/>
  <c r="E6981" i="1"/>
  <c r="D6982" i="1"/>
  <c r="E6982" i="1"/>
  <c r="D6983" i="1"/>
  <c r="E6983" i="1"/>
  <c r="D6984" i="1"/>
  <c r="E6984" i="1"/>
  <c r="D6985" i="1"/>
  <c r="E6985" i="1"/>
  <c r="D6986" i="1"/>
  <c r="E6986" i="1"/>
  <c r="D6987" i="1"/>
  <c r="E6987" i="1"/>
  <c r="D6988" i="1"/>
  <c r="E6988" i="1"/>
  <c r="D6989" i="1"/>
  <c r="E6989" i="1"/>
  <c r="D6990" i="1"/>
  <c r="E6990" i="1"/>
  <c r="D6991" i="1"/>
  <c r="E6991" i="1"/>
  <c r="D6992" i="1"/>
  <c r="E6992" i="1"/>
  <c r="D6993" i="1"/>
  <c r="E6993" i="1"/>
  <c r="D6994" i="1"/>
  <c r="E6994" i="1"/>
  <c r="D6995" i="1"/>
  <c r="E6995" i="1"/>
  <c r="D6996" i="1"/>
  <c r="E6996" i="1"/>
  <c r="D6997" i="1"/>
  <c r="E6997" i="1"/>
  <c r="D6998" i="1"/>
  <c r="E6998" i="1"/>
  <c r="D6999" i="1"/>
  <c r="E6999" i="1"/>
  <c r="D7000" i="1"/>
  <c r="E7000" i="1"/>
  <c r="D7001" i="1"/>
  <c r="E7001" i="1"/>
  <c r="D7002" i="1"/>
  <c r="E7002" i="1"/>
  <c r="D7003" i="1"/>
  <c r="E7003" i="1"/>
  <c r="D7004" i="1"/>
  <c r="E7004" i="1"/>
  <c r="D7005" i="1"/>
  <c r="E7005" i="1"/>
  <c r="D7006" i="1"/>
  <c r="E7006" i="1"/>
  <c r="D7007" i="1"/>
  <c r="E7007" i="1"/>
  <c r="D7008" i="1"/>
  <c r="E7008" i="1"/>
  <c r="D7009" i="1"/>
  <c r="E7009" i="1"/>
  <c r="D7010" i="1"/>
  <c r="E7010" i="1"/>
  <c r="D7011" i="1"/>
  <c r="E7011" i="1"/>
  <c r="D7012" i="1"/>
  <c r="E7012" i="1"/>
  <c r="D7013" i="1"/>
  <c r="E7013" i="1"/>
  <c r="D7014" i="1"/>
  <c r="E7014" i="1"/>
  <c r="D7015" i="1"/>
  <c r="E7015" i="1"/>
  <c r="D7016" i="1"/>
  <c r="E7016" i="1"/>
  <c r="D7017" i="1"/>
  <c r="E7017" i="1"/>
  <c r="D7018" i="1"/>
  <c r="E7018" i="1"/>
  <c r="D7019" i="1"/>
  <c r="E7019" i="1"/>
  <c r="D7020" i="1"/>
  <c r="E7020" i="1"/>
  <c r="D7021" i="1"/>
  <c r="E7021" i="1"/>
  <c r="D7022" i="1"/>
  <c r="E7022" i="1"/>
  <c r="D7023" i="1"/>
  <c r="E7023" i="1"/>
  <c r="D7024" i="1"/>
  <c r="E7024" i="1"/>
  <c r="D7025" i="1"/>
  <c r="E7025" i="1"/>
  <c r="D7026" i="1"/>
  <c r="E7026" i="1"/>
  <c r="D7027" i="1"/>
  <c r="E7027" i="1"/>
  <c r="D7028" i="1"/>
  <c r="E7028" i="1"/>
  <c r="D7029" i="1"/>
  <c r="E7029" i="1"/>
  <c r="D7030" i="1"/>
  <c r="E7030" i="1"/>
  <c r="D7031" i="1"/>
  <c r="E7031" i="1"/>
  <c r="D7032" i="1"/>
  <c r="E7032" i="1"/>
  <c r="D7033" i="1"/>
  <c r="E7033" i="1"/>
  <c r="D7034" i="1"/>
  <c r="E7034" i="1"/>
  <c r="D7035" i="1"/>
  <c r="E7035" i="1"/>
  <c r="D7036" i="1"/>
  <c r="E7036" i="1"/>
  <c r="D7037" i="1"/>
  <c r="E7037" i="1"/>
  <c r="D7038" i="1"/>
  <c r="E7038" i="1"/>
  <c r="D7039" i="1"/>
  <c r="E7039" i="1"/>
  <c r="D7040" i="1"/>
  <c r="E7040" i="1"/>
  <c r="D7041" i="1"/>
  <c r="E7041" i="1"/>
  <c r="D7042" i="1"/>
  <c r="E7042" i="1"/>
  <c r="D7043" i="1"/>
  <c r="E7043" i="1"/>
  <c r="D7044" i="1"/>
  <c r="E7044" i="1"/>
  <c r="D7045" i="1"/>
  <c r="E7045" i="1"/>
  <c r="D7046" i="1"/>
  <c r="E7046" i="1"/>
  <c r="D7047" i="1"/>
  <c r="E7047" i="1"/>
  <c r="D7048" i="1"/>
  <c r="E7048" i="1"/>
  <c r="D7049" i="1"/>
  <c r="E7049" i="1"/>
  <c r="D7050" i="1"/>
  <c r="E7050" i="1"/>
  <c r="D7051" i="1"/>
  <c r="E7051" i="1"/>
  <c r="D7052" i="1"/>
  <c r="E7052" i="1"/>
  <c r="D7053" i="1"/>
  <c r="E7053" i="1"/>
  <c r="D7054" i="1"/>
  <c r="E7054" i="1"/>
  <c r="D7055" i="1"/>
  <c r="E7055" i="1"/>
  <c r="D7056" i="1"/>
  <c r="E7056" i="1"/>
  <c r="D7057" i="1"/>
  <c r="E7057" i="1"/>
  <c r="D7058" i="1"/>
  <c r="E7058" i="1"/>
  <c r="D7059" i="1"/>
  <c r="E7059" i="1"/>
  <c r="D7060" i="1"/>
  <c r="E7060" i="1"/>
  <c r="D7061" i="1"/>
  <c r="E7061" i="1"/>
  <c r="D7062" i="1"/>
  <c r="E7062" i="1"/>
  <c r="D7063" i="1"/>
  <c r="E7063" i="1"/>
  <c r="D7064" i="1"/>
  <c r="E7064" i="1"/>
  <c r="D7065" i="1"/>
  <c r="E7065" i="1"/>
  <c r="D7066" i="1"/>
  <c r="E7066" i="1"/>
  <c r="D7067" i="1"/>
  <c r="E7067" i="1"/>
  <c r="D7068" i="1"/>
  <c r="E7068" i="1"/>
  <c r="D7069" i="1"/>
  <c r="E7069" i="1"/>
  <c r="D7070" i="1"/>
  <c r="E7070" i="1"/>
  <c r="D7071" i="1"/>
  <c r="E7071" i="1"/>
  <c r="D7072" i="1"/>
  <c r="E7072" i="1"/>
  <c r="D7073" i="1"/>
  <c r="E7073" i="1"/>
  <c r="D7074" i="1"/>
  <c r="E7074" i="1"/>
  <c r="D7075" i="1"/>
  <c r="E7075" i="1"/>
  <c r="D7076" i="1"/>
  <c r="E7076" i="1"/>
  <c r="D7077" i="1"/>
  <c r="E7077" i="1"/>
  <c r="D7078" i="1"/>
  <c r="E7078" i="1"/>
  <c r="D7079" i="1"/>
  <c r="E7079" i="1"/>
  <c r="D7080" i="1"/>
  <c r="E7080" i="1"/>
  <c r="D7081" i="1"/>
  <c r="E7081" i="1"/>
  <c r="D7082" i="1"/>
  <c r="E7082" i="1"/>
  <c r="D7083" i="1"/>
  <c r="E7083" i="1"/>
  <c r="D7084" i="1"/>
  <c r="E7084" i="1"/>
  <c r="D7085" i="1"/>
  <c r="E7085" i="1"/>
  <c r="D7086" i="1"/>
  <c r="E7086" i="1"/>
  <c r="D7087" i="1"/>
  <c r="E7087" i="1"/>
  <c r="D7088" i="1"/>
  <c r="E7088" i="1"/>
  <c r="D7089" i="1"/>
  <c r="E7089" i="1"/>
  <c r="D7090" i="1"/>
  <c r="E7090" i="1"/>
  <c r="D7091" i="1"/>
  <c r="E7091" i="1"/>
  <c r="D7092" i="1"/>
  <c r="E7092" i="1"/>
  <c r="D7093" i="1"/>
  <c r="E7093" i="1"/>
  <c r="D7094" i="1"/>
  <c r="E7094" i="1"/>
  <c r="D7095" i="1"/>
  <c r="E7095" i="1"/>
  <c r="D7096" i="1"/>
  <c r="E7096" i="1"/>
  <c r="D7097" i="1"/>
  <c r="E7097" i="1"/>
  <c r="D7098" i="1"/>
  <c r="E7098" i="1"/>
  <c r="D7099" i="1"/>
  <c r="E7099" i="1"/>
  <c r="D7100" i="1"/>
  <c r="E7100" i="1"/>
  <c r="D7101" i="1"/>
  <c r="E7101" i="1"/>
  <c r="D7102" i="1"/>
  <c r="E7102" i="1"/>
  <c r="D7103" i="1"/>
  <c r="E7103" i="1"/>
  <c r="D7104" i="1"/>
  <c r="E7104" i="1"/>
  <c r="D7105" i="1"/>
  <c r="E7105" i="1"/>
  <c r="D7106" i="1"/>
  <c r="E7106" i="1"/>
  <c r="D7107" i="1"/>
  <c r="E7107" i="1"/>
  <c r="D7108" i="1"/>
  <c r="E7108" i="1"/>
  <c r="D7109" i="1"/>
  <c r="E7109" i="1"/>
  <c r="D7110" i="1"/>
  <c r="E7110" i="1"/>
  <c r="D7111" i="1"/>
  <c r="E7111" i="1"/>
  <c r="D7112" i="1"/>
  <c r="E7112" i="1"/>
  <c r="D7113" i="1"/>
  <c r="E7113" i="1"/>
  <c r="D7114" i="1"/>
  <c r="E7114" i="1"/>
  <c r="D7115" i="1"/>
  <c r="E7115" i="1"/>
  <c r="D7116" i="1"/>
  <c r="E7116" i="1"/>
  <c r="D7117" i="1"/>
  <c r="E7117" i="1"/>
  <c r="D7118" i="1"/>
  <c r="E7118" i="1"/>
  <c r="D7119" i="1"/>
  <c r="E7119" i="1"/>
  <c r="D7120" i="1"/>
  <c r="E7120" i="1"/>
  <c r="D7121" i="1"/>
  <c r="E7121" i="1"/>
  <c r="D7122" i="1"/>
  <c r="E7122" i="1"/>
  <c r="D7123" i="1"/>
  <c r="E7123" i="1"/>
  <c r="D7124" i="1"/>
  <c r="E7124" i="1"/>
  <c r="D7125" i="1"/>
  <c r="E7125" i="1"/>
  <c r="D7126" i="1"/>
  <c r="E7126" i="1"/>
  <c r="D7127" i="1"/>
  <c r="E7127" i="1"/>
  <c r="D7128" i="1"/>
  <c r="E7128" i="1"/>
  <c r="D7129" i="1"/>
  <c r="E7129" i="1"/>
  <c r="D7130" i="1"/>
  <c r="E7130" i="1"/>
  <c r="D7131" i="1"/>
  <c r="E7131" i="1"/>
  <c r="D7132" i="1"/>
  <c r="E7132" i="1"/>
  <c r="D7133" i="1"/>
  <c r="E7133" i="1"/>
  <c r="D7134" i="1"/>
  <c r="E7134" i="1"/>
  <c r="D7135" i="1"/>
  <c r="E7135" i="1"/>
  <c r="D7136" i="1"/>
  <c r="E7136" i="1"/>
  <c r="D7137" i="1"/>
  <c r="E7137" i="1"/>
  <c r="D7138" i="1"/>
  <c r="E7138" i="1"/>
  <c r="D7139" i="1"/>
  <c r="E7139" i="1"/>
  <c r="D7140" i="1"/>
  <c r="E7140" i="1"/>
  <c r="D7141" i="1"/>
  <c r="E7141" i="1"/>
  <c r="D7142" i="1"/>
  <c r="E7142" i="1"/>
  <c r="D7143" i="1"/>
  <c r="E7143" i="1"/>
  <c r="D7144" i="1"/>
  <c r="E7144" i="1"/>
  <c r="D7145" i="1"/>
  <c r="E7145" i="1"/>
  <c r="D7146" i="1"/>
  <c r="E7146" i="1"/>
  <c r="D7147" i="1"/>
  <c r="E7147" i="1"/>
  <c r="D7148" i="1"/>
  <c r="E7148" i="1"/>
  <c r="D7149" i="1"/>
  <c r="E7149" i="1"/>
  <c r="D7150" i="1"/>
  <c r="E7150" i="1"/>
  <c r="D7151" i="1"/>
  <c r="E7151" i="1"/>
  <c r="D7152" i="1"/>
  <c r="E7152" i="1"/>
  <c r="D7153" i="1"/>
  <c r="E7153" i="1"/>
  <c r="D7154" i="1"/>
  <c r="E7154" i="1"/>
  <c r="D7155" i="1"/>
  <c r="E7155" i="1"/>
  <c r="D7156" i="1"/>
  <c r="E7156" i="1"/>
  <c r="D7157" i="1"/>
  <c r="E7157" i="1"/>
  <c r="D7158" i="1"/>
  <c r="E7158" i="1"/>
  <c r="D7159" i="1"/>
  <c r="E7159" i="1"/>
  <c r="D7160" i="1"/>
  <c r="E7160" i="1"/>
  <c r="D7161" i="1"/>
  <c r="E7161" i="1"/>
  <c r="D7162" i="1"/>
  <c r="E7162" i="1"/>
  <c r="D7163" i="1"/>
  <c r="E7163" i="1"/>
  <c r="D7164" i="1"/>
  <c r="E7164" i="1"/>
  <c r="D7165" i="1"/>
  <c r="E7165" i="1"/>
  <c r="D7166" i="1"/>
  <c r="E7166" i="1"/>
  <c r="D7167" i="1"/>
  <c r="E7167" i="1"/>
  <c r="D7168" i="1"/>
  <c r="E7168" i="1"/>
  <c r="D7169" i="1"/>
  <c r="E7169" i="1"/>
  <c r="D7170" i="1"/>
  <c r="E7170" i="1"/>
  <c r="D7171" i="1"/>
  <c r="E7171" i="1"/>
  <c r="D7172" i="1"/>
  <c r="E7172" i="1"/>
  <c r="D7173" i="1"/>
  <c r="E7173" i="1"/>
  <c r="D7174" i="1"/>
  <c r="E7174" i="1"/>
  <c r="D7175" i="1"/>
  <c r="E7175" i="1"/>
  <c r="D7176" i="1"/>
  <c r="E7176" i="1"/>
  <c r="D7177" i="1"/>
  <c r="E7177" i="1"/>
  <c r="D7178" i="1"/>
  <c r="E7178" i="1"/>
  <c r="D7179" i="1"/>
  <c r="E7179" i="1"/>
  <c r="D7180" i="1"/>
  <c r="E7180" i="1"/>
  <c r="D7181" i="1"/>
  <c r="E7181" i="1"/>
  <c r="D7182" i="1"/>
  <c r="E7182" i="1"/>
  <c r="D7183" i="1"/>
  <c r="E7183" i="1"/>
  <c r="D7184" i="1"/>
  <c r="E7184" i="1"/>
  <c r="D7185" i="1"/>
  <c r="E7185" i="1"/>
  <c r="D7186" i="1"/>
  <c r="E7186" i="1"/>
  <c r="D7187" i="1"/>
  <c r="E7187" i="1"/>
  <c r="D7188" i="1"/>
  <c r="E7188" i="1"/>
  <c r="D7189" i="1"/>
  <c r="E7189" i="1"/>
  <c r="D7190" i="1"/>
  <c r="E7190" i="1"/>
  <c r="D7191" i="1"/>
  <c r="E7191" i="1"/>
  <c r="D7192" i="1"/>
  <c r="E7192" i="1"/>
  <c r="D7193" i="1"/>
  <c r="E7193" i="1"/>
  <c r="D7194" i="1"/>
  <c r="E7194" i="1"/>
  <c r="D7195" i="1"/>
  <c r="E7195" i="1"/>
  <c r="D7196" i="1"/>
  <c r="E7196" i="1"/>
  <c r="D7197" i="1"/>
  <c r="E7197" i="1"/>
  <c r="D7198" i="1"/>
  <c r="E7198" i="1"/>
  <c r="D7199" i="1"/>
  <c r="E7199" i="1"/>
  <c r="D7200" i="1"/>
  <c r="E7200" i="1"/>
  <c r="D7201" i="1"/>
  <c r="E7201" i="1"/>
  <c r="D7202" i="1"/>
  <c r="E7202" i="1"/>
  <c r="D7203" i="1"/>
  <c r="E7203" i="1"/>
  <c r="D7204" i="1"/>
  <c r="E7204" i="1"/>
  <c r="D7205" i="1"/>
  <c r="E7205" i="1"/>
  <c r="D7206" i="1"/>
  <c r="E7206" i="1"/>
  <c r="D7207" i="1"/>
  <c r="E7207" i="1"/>
  <c r="D7208" i="1"/>
  <c r="E7208" i="1"/>
  <c r="D7209" i="1"/>
  <c r="E7209" i="1"/>
  <c r="D7210" i="1"/>
  <c r="E7210" i="1"/>
  <c r="D7211" i="1"/>
  <c r="E7211" i="1"/>
  <c r="D7212" i="1"/>
  <c r="E7212" i="1"/>
  <c r="D7213" i="1"/>
  <c r="E7213" i="1"/>
  <c r="D7214" i="1"/>
  <c r="E7214" i="1"/>
  <c r="D7215" i="1"/>
  <c r="E7215" i="1"/>
  <c r="D7216" i="1"/>
  <c r="E7216" i="1"/>
  <c r="D7217" i="1"/>
  <c r="E7217" i="1"/>
  <c r="D7218" i="1"/>
  <c r="E7218" i="1"/>
  <c r="D7219" i="1"/>
  <c r="E7219" i="1"/>
  <c r="D7220" i="1"/>
  <c r="E7220" i="1"/>
  <c r="D7221" i="1"/>
  <c r="E7221" i="1"/>
  <c r="D7222" i="1"/>
  <c r="E7222" i="1"/>
  <c r="D7223" i="1"/>
  <c r="E7223" i="1"/>
  <c r="D7224" i="1"/>
  <c r="E7224" i="1"/>
  <c r="D7225" i="1"/>
  <c r="E7225" i="1"/>
  <c r="D7226" i="1"/>
  <c r="E7226" i="1"/>
  <c r="D7227" i="1"/>
  <c r="E7227" i="1"/>
  <c r="D7228" i="1"/>
  <c r="E7228" i="1"/>
  <c r="D7229" i="1"/>
  <c r="E7229" i="1"/>
  <c r="D7230" i="1"/>
  <c r="E7230" i="1"/>
  <c r="D7231" i="1"/>
  <c r="E7231" i="1"/>
  <c r="D7232" i="1"/>
  <c r="E7232" i="1"/>
  <c r="D7233" i="1"/>
  <c r="E7233" i="1"/>
  <c r="D7234" i="1"/>
  <c r="E7234" i="1"/>
  <c r="D7235" i="1"/>
  <c r="E7235" i="1"/>
  <c r="D7236" i="1"/>
  <c r="E7236" i="1"/>
  <c r="D7237" i="1"/>
  <c r="E7237" i="1"/>
  <c r="D7238" i="1"/>
  <c r="E7238" i="1"/>
  <c r="D7239" i="1"/>
  <c r="E7239" i="1"/>
  <c r="D7240" i="1"/>
  <c r="E7240" i="1"/>
  <c r="D7241" i="1"/>
  <c r="E7241" i="1"/>
  <c r="D7242" i="1"/>
  <c r="E7242" i="1"/>
  <c r="D7243" i="1"/>
  <c r="E7243" i="1"/>
  <c r="D7244" i="1"/>
  <c r="E7244" i="1"/>
  <c r="D7245" i="1"/>
  <c r="E7245" i="1"/>
  <c r="D7246" i="1"/>
  <c r="E7246" i="1"/>
  <c r="D7247" i="1"/>
  <c r="E7247" i="1"/>
  <c r="D7248" i="1"/>
  <c r="E7248" i="1"/>
  <c r="D7249" i="1"/>
  <c r="E7249" i="1"/>
  <c r="D7250" i="1"/>
  <c r="E7250" i="1"/>
  <c r="D7251" i="1"/>
  <c r="E7251" i="1"/>
  <c r="D7252" i="1"/>
  <c r="E7252" i="1"/>
  <c r="D7253" i="1"/>
  <c r="E7253" i="1"/>
  <c r="D7254" i="1"/>
  <c r="E7254" i="1"/>
  <c r="D7255" i="1"/>
  <c r="E7255" i="1"/>
  <c r="D7256" i="1"/>
  <c r="E7256" i="1"/>
  <c r="D7257" i="1"/>
  <c r="E7257" i="1"/>
  <c r="D7258" i="1"/>
  <c r="E7258" i="1"/>
  <c r="D7259" i="1"/>
  <c r="E7259" i="1"/>
  <c r="D7260" i="1"/>
  <c r="E7260" i="1"/>
  <c r="D7261" i="1"/>
  <c r="E7261" i="1"/>
  <c r="D7262" i="1"/>
  <c r="E7262" i="1"/>
  <c r="D7263" i="1"/>
  <c r="E7263" i="1"/>
  <c r="D7264" i="1"/>
  <c r="E7264" i="1"/>
  <c r="D7265" i="1"/>
  <c r="E7265" i="1"/>
  <c r="D7266" i="1"/>
  <c r="E7266" i="1"/>
  <c r="D7267" i="1"/>
  <c r="E7267" i="1"/>
  <c r="D7268" i="1"/>
  <c r="E7268" i="1"/>
  <c r="D7269" i="1"/>
  <c r="E7269" i="1"/>
  <c r="D7270" i="1"/>
  <c r="E7270" i="1"/>
  <c r="D7271" i="1"/>
  <c r="E7271" i="1"/>
  <c r="D7272" i="1"/>
  <c r="E7272" i="1"/>
  <c r="D7273" i="1"/>
  <c r="E7273" i="1"/>
  <c r="D7274" i="1"/>
  <c r="E7274" i="1"/>
  <c r="D7275" i="1"/>
  <c r="E7275" i="1"/>
  <c r="D7276" i="1"/>
  <c r="E7276" i="1"/>
  <c r="D7277" i="1"/>
  <c r="E7277" i="1"/>
  <c r="D7278" i="1"/>
  <c r="E7278" i="1"/>
  <c r="D7279" i="1"/>
  <c r="E7279" i="1"/>
  <c r="D7280" i="1"/>
  <c r="E7280" i="1"/>
  <c r="D7281" i="1"/>
  <c r="E7281" i="1"/>
  <c r="D7282" i="1"/>
  <c r="E7282" i="1"/>
  <c r="D7283" i="1"/>
  <c r="E7283" i="1"/>
  <c r="D7284" i="1"/>
  <c r="E7284" i="1"/>
  <c r="D7285" i="1"/>
  <c r="E7285" i="1"/>
  <c r="D7286" i="1"/>
  <c r="E7286" i="1"/>
  <c r="D7287" i="1"/>
  <c r="E7287" i="1"/>
  <c r="D7288" i="1"/>
  <c r="E7288" i="1"/>
  <c r="D7289" i="1"/>
  <c r="E7289" i="1"/>
  <c r="D7290" i="1"/>
  <c r="E7290" i="1"/>
  <c r="D7291" i="1"/>
  <c r="E7291" i="1"/>
  <c r="D7292" i="1"/>
  <c r="E7292" i="1"/>
  <c r="D7293" i="1"/>
  <c r="E7293" i="1"/>
  <c r="D7294" i="1"/>
  <c r="E7294" i="1"/>
  <c r="D7295" i="1"/>
  <c r="E7295" i="1"/>
  <c r="D7296" i="1"/>
  <c r="E7296" i="1"/>
  <c r="D7297" i="1"/>
  <c r="E7297" i="1"/>
  <c r="D7298" i="1"/>
  <c r="E7298" i="1"/>
  <c r="D7299" i="1"/>
  <c r="E7299" i="1"/>
  <c r="D7300" i="1"/>
  <c r="E7300" i="1"/>
  <c r="D7301" i="1"/>
  <c r="E7301" i="1"/>
  <c r="D7302" i="1"/>
  <c r="E7302" i="1"/>
  <c r="D7303" i="1"/>
  <c r="E7303" i="1"/>
  <c r="D7304" i="1"/>
  <c r="E7304" i="1"/>
  <c r="D7305" i="1"/>
  <c r="E7305" i="1"/>
  <c r="D7306" i="1"/>
  <c r="E7306" i="1"/>
  <c r="D7307" i="1"/>
  <c r="E7307" i="1"/>
  <c r="D7308" i="1"/>
  <c r="E7308" i="1"/>
  <c r="D7309" i="1"/>
  <c r="E7309" i="1"/>
  <c r="D7310" i="1"/>
  <c r="E7310" i="1"/>
  <c r="D7311" i="1"/>
  <c r="E7311" i="1"/>
  <c r="D7312" i="1"/>
  <c r="E7312" i="1"/>
  <c r="D7313" i="1"/>
  <c r="E7313" i="1"/>
  <c r="D7314" i="1"/>
  <c r="E7314" i="1"/>
  <c r="D7315" i="1"/>
  <c r="E7315" i="1"/>
  <c r="D7316" i="1"/>
  <c r="E7316" i="1"/>
  <c r="D7317" i="1"/>
  <c r="E7317" i="1"/>
  <c r="D7318" i="1"/>
  <c r="E7318" i="1"/>
  <c r="D7319" i="1"/>
  <c r="E7319" i="1"/>
  <c r="D7320" i="1"/>
  <c r="E7320" i="1"/>
  <c r="D7321" i="1"/>
  <c r="E7321" i="1"/>
  <c r="D7322" i="1"/>
  <c r="E7322" i="1"/>
  <c r="D7323" i="1"/>
  <c r="E7323" i="1"/>
  <c r="D7324" i="1"/>
  <c r="E7324" i="1"/>
  <c r="D7325" i="1"/>
  <c r="E7325" i="1"/>
  <c r="D7326" i="1"/>
  <c r="E7326" i="1"/>
  <c r="D7327" i="1"/>
  <c r="E7327" i="1"/>
  <c r="D7328" i="1"/>
  <c r="E7328" i="1"/>
  <c r="D7329" i="1"/>
  <c r="E7329" i="1"/>
  <c r="D7330" i="1"/>
  <c r="E7330" i="1"/>
  <c r="D7331" i="1"/>
  <c r="E7331" i="1"/>
  <c r="D7332" i="1"/>
  <c r="E7332" i="1"/>
  <c r="D7333" i="1"/>
  <c r="E7333" i="1"/>
  <c r="D7334" i="1"/>
  <c r="E7334" i="1"/>
  <c r="D7335" i="1"/>
  <c r="E7335" i="1"/>
  <c r="D7336" i="1"/>
  <c r="E7336" i="1"/>
  <c r="D7337" i="1"/>
  <c r="E7337" i="1"/>
  <c r="D7338" i="1"/>
  <c r="E7338" i="1"/>
  <c r="D7339" i="1"/>
  <c r="E7339" i="1"/>
  <c r="D7340" i="1"/>
  <c r="E7340" i="1"/>
  <c r="D7341" i="1"/>
  <c r="E7341" i="1"/>
  <c r="D7342" i="1"/>
  <c r="E7342" i="1"/>
  <c r="D7343" i="1"/>
  <c r="E7343" i="1"/>
  <c r="D7344" i="1"/>
  <c r="E7344" i="1"/>
  <c r="D7345" i="1"/>
  <c r="E7345" i="1"/>
  <c r="D7346" i="1"/>
  <c r="E7346" i="1"/>
  <c r="D7347" i="1"/>
  <c r="E7347" i="1"/>
  <c r="D7348" i="1"/>
  <c r="E7348" i="1"/>
  <c r="D7349" i="1"/>
  <c r="E7349" i="1"/>
  <c r="D7350" i="1"/>
  <c r="E7350" i="1"/>
  <c r="D7351" i="1"/>
  <c r="E7351" i="1"/>
  <c r="D7352" i="1"/>
  <c r="E7352" i="1"/>
  <c r="D7353" i="1"/>
  <c r="E7353" i="1"/>
  <c r="D7354" i="1"/>
  <c r="E7354" i="1"/>
  <c r="D7355" i="1"/>
  <c r="E7355" i="1"/>
  <c r="D7356" i="1"/>
  <c r="E7356" i="1"/>
  <c r="D7357" i="1"/>
  <c r="E7357" i="1"/>
  <c r="D7358" i="1"/>
  <c r="E7358" i="1"/>
  <c r="D7359" i="1"/>
  <c r="E7359" i="1"/>
  <c r="D7360" i="1"/>
  <c r="E7360" i="1"/>
  <c r="D7361" i="1"/>
  <c r="E7361" i="1"/>
  <c r="D7362" i="1"/>
  <c r="E7362" i="1"/>
  <c r="D7363" i="1"/>
  <c r="E7363" i="1"/>
  <c r="D7364" i="1"/>
  <c r="E7364" i="1"/>
  <c r="D7365" i="1"/>
  <c r="E7365" i="1"/>
  <c r="D7366" i="1"/>
  <c r="E7366" i="1"/>
  <c r="D7367" i="1"/>
  <c r="E7367" i="1"/>
  <c r="D7368" i="1"/>
  <c r="E7368" i="1"/>
  <c r="D7369" i="1"/>
  <c r="E7369" i="1"/>
  <c r="D7370" i="1"/>
  <c r="E7370" i="1"/>
  <c r="D7371" i="1"/>
  <c r="E7371" i="1"/>
  <c r="D7372" i="1"/>
  <c r="E7372" i="1"/>
  <c r="D7373" i="1"/>
  <c r="E7373" i="1"/>
  <c r="D7374" i="1"/>
  <c r="E7374" i="1"/>
  <c r="D7375" i="1"/>
  <c r="E7375" i="1"/>
  <c r="D7376" i="1"/>
  <c r="E7376" i="1"/>
  <c r="D7377" i="1"/>
  <c r="E7377" i="1"/>
  <c r="D7378" i="1"/>
  <c r="E7378" i="1"/>
  <c r="D7379" i="1"/>
  <c r="E7379" i="1"/>
  <c r="D7380" i="1"/>
  <c r="E7380" i="1"/>
  <c r="D7381" i="1"/>
  <c r="E7381" i="1"/>
  <c r="D7382" i="1"/>
  <c r="E7382" i="1"/>
  <c r="D7383" i="1"/>
  <c r="E7383" i="1"/>
  <c r="D7384" i="1"/>
  <c r="E7384" i="1"/>
  <c r="D7385" i="1"/>
  <c r="E7385" i="1"/>
  <c r="D7386" i="1"/>
  <c r="E7386" i="1"/>
  <c r="D7387" i="1"/>
  <c r="E7387" i="1"/>
  <c r="D7388" i="1"/>
  <c r="E7388" i="1"/>
  <c r="D7389" i="1"/>
  <c r="E7389" i="1"/>
  <c r="D7390" i="1"/>
  <c r="E7390" i="1"/>
  <c r="D7391" i="1"/>
  <c r="E7391" i="1"/>
  <c r="D7392" i="1"/>
  <c r="E7392" i="1"/>
  <c r="D7393" i="1"/>
  <c r="E7393" i="1"/>
  <c r="D7394" i="1"/>
  <c r="E7394" i="1"/>
  <c r="D7395" i="1"/>
  <c r="E7395" i="1"/>
  <c r="D7396" i="1"/>
  <c r="E7396" i="1"/>
  <c r="D7397" i="1"/>
  <c r="E7397" i="1"/>
  <c r="D7398" i="1"/>
  <c r="E7398" i="1"/>
  <c r="D7399" i="1"/>
  <c r="E7399" i="1"/>
  <c r="D7400" i="1"/>
  <c r="E7400" i="1"/>
  <c r="D7401" i="1"/>
  <c r="E7401" i="1"/>
  <c r="D7402" i="1"/>
  <c r="E7402" i="1"/>
  <c r="D7403" i="1"/>
  <c r="E7403" i="1"/>
  <c r="D7404" i="1"/>
  <c r="E7404" i="1"/>
  <c r="D7405" i="1"/>
  <c r="E7405" i="1"/>
  <c r="D7406" i="1"/>
  <c r="E7406" i="1"/>
  <c r="D7407" i="1"/>
  <c r="E7407" i="1"/>
  <c r="D7408" i="1"/>
  <c r="E7408" i="1"/>
  <c r="D7409" i="1"/>
  <c r="E7409" i="1"/>
  <c r="D7410" i="1"/>
  <c r="E7410" i="1"/>
  <c r="D7411" i="1"/>
  <c r="E7411" i="1"/>
  <c r="D7412" i="1"/>
  <c r="E7412" i="1"/>
  <c r="D7413" i="1"/>
  <c r="E7413" i="1"/>
  <c r="D7414" i="1"/>
  <c r="E7414" i="1"/>
  <c r="D7415" i="1"/>
  <c r="E7415" i="1"/>
  <c r="D7416" i="1"/>
  <c r="E7416" i="1"/>
  <c r="D7417" i="1"/>
  <c r="E7417" i="1"/>
  <c r="D7418" i="1"/>
  <c r="E7418" i="1"/>
  <c r="D7419" i="1"/>
  <c r="E7419" i="1"/>
  <c r="D7420" i="1"/>
  <c r="E7420" i="1"/>
  <c r="D7421" i="1"/>
  <c r="E7421" i="1"/>
  <c r="D7422" i="1"/>
  <c r="E7422" i="1"/>
  <c r="D7423" i="1"/>
  <c r="E7423" i="1"/>
  <c r="D7424" i="1"/>
  <c r="E7424" i="1"/>
  <c r="D7425" i="1"/>
  <c r="E7425" i="1"/>
  <c r="D7426" i="1"/>
  <c r="E7426" i="1"/>
  <c r="D7427" i="1"/>
  <c r="E7427" i="1"/>
  <c r="D7428" i="1"/>
  <c r="E7428" i="1"/>
  <c r="D7429" i="1"/>
  <c r="E7429" i="1"/>
  <c r="D7430" i="1"/>
  <c r="E7430" i="1"/>
  <c r="D7431" i="1"/>
  <c r="E7431" i="1"/>
  <c r="D7432" i="1"/>
  <c r="E7432" i="1"/>
  <c r="D7433" i="1"/>
  <c r="E7433" i="1"/>
  <c r="D7434" i="1"/>
  <c r="E7434" i="1"/>
  <c r="D7435" i="1"/>
  <c r="E7435" i="1"/>
  <c r="D7436" i="1"/>
  <c r="E7436" i="1"/>
  <c r="D7437" i="1"/>
  <c r="E7437" i="1"/>
  <c r="D7438" i="1"/>
  <c r="E7438" i="1"/>
  <c r="D7439" i="1"/>
  <c r="E7439" i="1"/>
  <c r="D7440" i="1"/>
  <c r="E7440" i="1"/>
  <c r="D7441" i="1"/>
  <c r="E7441" i="1"/>
  <c r="D7442" i="1"/>
  <c r="E7442" i="1"/>
  <c r="D7443" i="1"/>
  <c r="E7443" i="1"/>
  <c r="D7444" i="1"/>
  <c r="E7444" i="1"/>
  <c r="D7445" i="1"/>
  <c r="E7445" i="1"/>
  <c r="D7446" i="1"/>
  <c r="E7446" i="1"/>
  <c r="D7447" i="1"/>
  <c r="E7447" i="1"/>
  <c r="D7448" i="1"/>
  <c r="E7448" i="1"/>
  <c r="D7449" i="1"/>
  <c r="E7449" i="1"/>
  <c r="D7450" i="1"/>
  <c r="E7450" i="1"/>
  <c r="D7451" i="1"/>
  <c r="E7451" i="1"/>
  <c r="D7452" i="1"/>
  <c r="E7452" i="1"/>
  <c r="D7453" i="1"/>
  <c r="E7453" i="1"/>
  <c r="D7454" i="1"/>
  <c r="E7454" i="1"/>
  <c r="D7455" i="1"/>
  <c r="E7455" i="1"/>
  <c r="D7456" i="1"/>
  <c r="E7456" i="1"/>
  <c r="D7457" i="1"/>
  <c r="E7457" i="1"/>
  <c r="D7458" i="1"/>
  <c r="E7458" i="1"/>
  <c r="D7459" i="1"/>
  <c r="E7459" i="1"/>
  <c r="D7460" i="1"/>
  <c r="E7460" i="1"/>
  <c r="D7461" i="1"/>
  <c r="E7461" i="1"/>
  <c r="D7462" i="1"/>
  <c r="E7462" i="1"/>
  <c r="D7463" i="1"/>
  <c r="E7463" i="1"/>
  <c r="D7464" i="1"/>
  <c r="E7464" i="1"/>
  <c r="D7465" i="1"/>
  <c r="E7465" i="1"/>
  <c r="D7466" i="1"/>
  <c r="E7466" i="1"/>
  <c r="D7467" i="1"/>
  <c r="E7467" i="1"/>
  <c r="D7468" i="1"/>
  <c r="E7468" i="1"/>
  <c r="D7469" i="1"/>
  <c r="E7469" i="1"/>
  <c r="D7470" i="1"/>
  <c r="E7470" i="1"/>
  <c r="D7471" i="1"/>
  <c r="E7471" i="1"/>
  <c r="D7472" i="1"/>
  <c r="E7472" i="1"/>
  <c r="D7473" i="1"/>
  <c r="E7473" i="1"/>
  <c r="D7474" i="1"/>
  <c r="E7474" i="1"/>
  <c r="D7475" i="1"/>
  <c r="E7475" i="1"/>
  <c r="D7476" i="1"/>
  <c r="E7476" i="1"/>
  <c r="D7477" i="1"/>
  <c r="E7477" i="1"/>
  <c r="D7478" i="1"/>
  <c r="E7478" i="1"/>
  <c r="D7479" i="1"/>
  <c r="E7479" i="1"/>
  <c r="D7480" i="1"/>
  <c r="E7480" i="1"/>
  <c r="D7481" i="1"/>
  <c r="E7481" i="1"/>
  <c r="D7482" i="1"/>
  <c r="E7482" i="1"/>
  <c r="D7483" i="1"/>
  <c r="E7483" i="1"/>
  <c r="D7484" i="1"/>
  <c r="E7484" i="1"/>
  <c r="D7485" i="1"/>
  <c r="E7485" i="1"/>
  <c r="D7486" i="1"/>
  <c r="E7486" i="1"/>
  <c r="D7487" i="1"/>
  <c r="E7487" i="1"/>
  <c r="D7488" i="1"/>
  <c r="E7488" i="1"/>
  <c r="D7489" i="1"/>
  <c r="E7489" i="1"/>
  <c r="D7490" i="1"/>
  <c r="E7490" i="1"/>
  <c r="D7491" i="1"/>
  <c r="E7491" i="1"/>
  <c r="D7492" i="1"/>
  <c r="E7492" i="1"/>
  <c r="D7493" i="1"/>
  <c r="E7493" i="1"/>
  <c r="D7494" i="1"/>
  <c r="E7494" i="1"/>
  <c r="D7495" i="1"/>
  <c r="E7495" i="1"/>
  <c r="D7496" i="1"/>
  <c r="E7496" i="1"/>
  <c r="D7497" i="1"/>
  <c r="E7497" i="1"/>
  <c r="D7498" i="1"/>
  <c r="E7498" i="1"/>
  <c r="D7499" i="1"/>
  <c r="E7499" i="1"/>
  <c r="D7500" i="1"/>
  <c r="E7500" i="1"/>
  <c r="D7501" i="1"/>
  <c r="E7501" i="1"/>
  <c r="D7502" i="1"/>
  <c r="E7502" i="1"/>
  <c r="D7503" i="1"/>
  <c r="E7503" i="1"/>
  <c r="D7504" i="1"/>
  <c r="E7504" i="1"/>
  <c r="D7505" i="1"/>
  <c r="E7505" i="1"/>
  <c r="D7506" i="1"/>
  <c r="E7506" i="1"/>
  <c r="D7507" i="1"/>
  <c r="E7507" i="1"/>
  <c r="D7508" i="1"/>
  <c r="E7508" i="1"/>
  <c r="D7509" i="1"/>
  <c r="E7509" i="1"/>
  <c r="D7510" i="1"/>
  <c r="E7510" i="1"/>
  <c r="D7511" i="1"/>
  <c r="E7511" i="1"/>
  <c r="D7512" i="1"/>
  <c r="E7512" i="1"/>
  <c r="D7513" i="1"/>
  <c r="E7513" i="1"/>
  <c r="D7514" i="1"/>
  <c r="E7514" i="1"/>
  <c r="D7515" i="1"/>
  <c r="E7515" i="1"/>
  <c r="D7516" i="1"/>
  <c r="E7516" i="1"/>
  <c r="D7517" i="1"/>
  <c r="E7517" i="1"/>
  <c r="D7518" i="1"/>
  <c r="E7518" i="1"/>
  <c r="D7519" i="1"/>
  <c r="E7519" i="1"/>
  <c r="D7520" i="1"/>
  <c r="E7520" i="1"/>
  <c r="D7521" i="1"/>
  <c r="E7521" i="1"/>
  <c r="D7522" i="1"/>
  <c r="E7522" i="1"/>
  <c r="D7523" i="1"/>
  <c r="E7523" i="1"/>
  <c r="D7524" i="1"/>
  <c r="E7524" i="1"/>
  <c r="D7525" i="1"/>
  <c r="E7525" i="1"/>
  <c r="D7526" i="1"/>
  <c r="E7526" i="1"/>
  <c r="D7527" i="1"/>
  <c r="E7527" i="1"/>
  <c r="D7528" i="1"/>
  <c r="E7528" i="1"/>
  <c r="D7529" i="1"/>
  <c r="E7529" i="1"/>
  <c r="D7530" i="1"/>
  <c r="E7530" i="1"/>
  <c r="D7531" i="1"/>
  <c r="E7531" i="1"/>
  <c r="D7532" i="1"/>
  <c r="E7532" i="1"/>
  <c r="D7533" i="1"/>
  <c r="E7533" i="1"/>
  <c r="D7534" i="1"/>
  <c r="E7534" i="1"/>
  <c r="D7535" i="1"/>
  <c r="E7535" i="1"/>
  <c r="D7536" i="1"/>
  <c r="E7536" i="1"/>
  <c r="D7537" i="1"/>
  <c r="E7537" i="1"/>
  <c r="D7538" i="1"/>
  <c r="E7538" i="1"/>
  <c r="D7539" i="1"/>
  <c r="E7539" i="1"/>
  <c r="D7540" i="1"/>
  <c r="E7540" i="1"/>
  <c r="D7541" i="1"/>
  <c r="E7541" i="1"/>
  <c r="D7542" i="1"/>
  <c r="E7542" i="1"/>
  <c r="D7543" i="1"/>
  <c r="E7543" i="1"/>
  <c r="D7544" i="1"/>
  <c r="E7544" i="1"/>
  <c r="D7545" i="1"/>
  <c r="E7545" i="1"/>
  <c r="D7546" i="1"/>
  <c r="E7546" i="1"/>
  <c r="D7547" i="1"/>
  <c r="E7547" i="1"/>
  <c r="D7548" i="1"/>
  <c r="E7548" i="1"/>
  <c r="D7549" i="1"/>
  <c r="E7549" i="1"/>
  <c r="D7550" i="1"/>
  <c r="E7550" i="1"/>
  <c r="D7551" i="1"/>
  <c r="E7551" i="1"/>
  <c r="D7552" i="1"/>
  <c r="E7552" i="1"/>
  <c r="D7553" i="1"/>
  <c r="E7553" i="1"/>
  <c r="D7554" i="1"/>
  <c r="E7554" i="1"/>
  <c r="D7555" i="1"/>
  <c r="E7555" i="1"/>
  <c r="D7556" i="1"/>
  <c r="E7556" i="1"/>
  <c r="D7557" i="1"/>
  <c r="E7557" i="1"/>
  <c r="D7558" i="1"/>
  <c r="E7558" i="1"/>
  <c r="D7559" i="1"/>
  <c r="E7559" i="1"/>
  <c r="D7560" i="1"/>
  <c r="E7560" i="1"/>
  <c r="D7561" i="1"/>
  <c r="E7561" i="1"/>
  <c r="D7562" i="1"/>
  <c r="E7562" i="1"/>
  <c r="D7563" i="1"/>
  <c r="E7563" i="1"/>
  <c r="D7564" i="1"/>
  <c r="E7564" i="1"/>
  <c r="D7565" i="1"/>
  <c r="E7565" i="1"/>
  <c r="D7566" i="1"/>
  <c r="E7566" i="1"/>
  <c r="D7567" i="1"/>
  <c r="E7567" i="1"/>
  <c r="D7568" i="1"/>
  <c r="E7568" i="1"/>
  <c r="D7569" i="1"/>
  <c r="E7569" i="1"/>
  <c r="D7570" i="1"/>
  <c r="E7570" i="1"/>
  <c r="D7571" i="1"/>
  <c r="E7571" i="1"/>
  <c r="D7572" i="1"/>
  <c r="E7572" i="1"/>
  <c r="D7573" i="1"/>
  <c r="E7573" i="1"/>
  <c r="D7574" i="1"/>
  <c r="E7574" i="1"/>
  <c r="D7575" i="1"/>
  <c r="E7575" i="1"/>
  <c r="D7576" i="1"/>
  <c r="E7576" i="1"/>
  <c r="D7577" i="1"/>
  <c r="E7577" i="1"/>
  <c r="D7578" i="1"/>
  <c r="E7578" i="1"/>
  <c r="D7579" i="1"/>
  <c r="E7579" i="1"/>
  <c r="D7580" i="1"/>
  <c r="E7580" i="1"/>
  <c r="D7581" i="1"/>
  <c r="E7581" i="1"/>
  <c r="D7582" i="1"/>
  <c r="E7582" i="1"/>
  <c r="D7583" i="1"/>
  <c r="E7583" i="1"/>
  <c r="D7584" i="1"/>
  <c r="E7584" i="1"/>
  <c r="D7585" i="1"/>
  <c r="E7585" i="1"/>
  <c r="D7586" i="1"/>
  <c r="E7586" i="1"/>
  <c r="D7587" i="1"/>
  <c r="E7587" i="1"/>
  <c r="D7588" i="1"/>
  <c r="E7588" i="1"/>
  <c r="D7589" i="1"/>
  <c r="E7589" i="1"/>
  <c r="D7590" i="1"/>
  <c r="E7590" i="1"/>
  <c r="D7591" i="1"/>
  <c r="E7591" i="1"/>
  <c r="D7592" i="1"/>
  <c r="E7592" i="1"/>
  <c r="D7593" i="1"/>
  <c r="E7593" i="1"/>
  <c r="D7594" i="1"/>
  <c r="E7594" i="1"/>
  <c r="D7595" i="1"/>
  <c r="E7595" i="1"/>
  <c r="D7596" i="1"/>
  <c r="E7596" i="1"/>
  <c r="D7597" i="1"/>
  <c r="E7597" i="1"/>
  <c r="D7598" i="1"/>
  <c r="E7598" i="1"/>
  <c r="D7599" i="1"/>
  <c r="E7599" i="1"/>
  <c r="D7600" i="1"/>
  <c r="E7600" i="1"/>
  <c r="D7601" i="1"/>
  <c r="E7601" i="1"/>
  <c r="D7602" i="1"/>
  <c r="E7602" i="1"/>
  <c r="D7603" i="1"/>
  <c r="E7603" i="1"/>
  <c r="D7604" i="1"/>
  <c r="E7604" i="1"/>
  <c r="D7605" i="1"/>
  <c r="E7605" i="1"/>
  <c r="D7606" i="1"/>
  <c r="E7606" i="1"/>
  <c r="D7607" i="1"/>
  <c r="E7607" i="1"/>
  <c r="D7608" i="1"/>
  <c r="E7608" i="1"/>
  <c r="D7609" i="1"/>
  <c r="E7609" i="1"/>
  <c r="D7610" i="1"/>
  <c r="E7610" i="1"/>
  <c r="D7611" i="1"/>
  <c r="E7611" i="1"/>
  <c r="D7612" i="1"/>
  <c r="E7612" i="1"/>
  <c r="D7613" i="1"/>
  <c r="E7613" i="1"/>
  <c r="D7614" i="1"/>
  <c r="E7614" i="1"/>
  <c r="D7615" i="1"/>
  <c r="E7615" i="1"/>
  <c r="D7616" i="1"/>
  <c r="E7616" i="1"/>
  <c r="D7617" i="1"/>
  <c r="E7617" i="1"/>
  <c r="D7618" i="1"/>
  <c r="E7618" i="1"/>
  <c r="D7619" i="1"/>
  <c r="E7619" i="1"/>
  <c r="D7620" i="1"/>
  <c r="E7620" i="1"/>
  <c r="D7621" i="1"/>
  <c r="E7621" i="1"/>
  <c r="D7622" i="1"/>
  <c r="E7622" i="1"/>
  <c r="D7623" i="1"/>
  <c r="E7623" i="1"/>
  <c r="D7624" i="1"/>
  <c r="E7624" i="1"/>
  <c r="D7625" i="1"/>
  <c r="E7625" i="1"/>
  <c r="D7626" i="1"/>
  <c r="E7626" i="1"/>
  <c r="D7627" i="1"/>
  <c r="E7627" i="1"/>
  <c r="D7628" i="1"/>
  <c r="E7628" i="1"/>
  <c r="D7629" i="1"/>
  <c r="E7629" i="1"/>
  <c r="D7630" i="1"/>
  <c r="E7630" i="1"/>
  <c r="D7631" i="1"/>
  <c r="E7631" i="1"/>
  <c r="D7632" i="1"/>
  <c r="E7632" i="1"/>
  <c r="D7633" i="1"/>
  <c r="E7633" i="1"/>
  <c r="D7634" i="1"/>
  <c r="E7634" i="1"/>
  <c r="D7635" i="1"/>
  <c r="E7635" i="1"/>
  <c r="D7636" i="1"/>
  <c r="E7636" i="1"/>
  <c r="D7637" i="1"/>
  <c r="E7637" i="1"/>
  <c r="D7638" i="1"/>
  <c r="E7638" i="1"/>
  <c r="D7639" i="1"/>
  <c r="E7639" i="1"/>
  <c r="D7640" i="1"/>
  <c r="E7640" i="1"/>
  <c r="D7641" i="1"/>
  <c r="E7641" i="1"/>
  <c r="D7642" i="1"/>
  <c r="E7642" i="1"/>
  <c r="D7643" i="1"/>
  <c r="E7643" i="1"/>
  <c r="D7644" i="1"/>
  <c r="E7644" i="1"/>
  <c r="D7645" i="1"/>
  <c r="E7645" i="1"/>
  <c r="D7646" i="1"/>
  <c r="E7646" i="1"/>
  <c r="D7647" i="1"/>
  <c r="E7647" i="1"/>
  <c r="D7648" i="1"/>
  <c r="E7648" i="1"/>
  <c r="D7649" i="1"/>
  <c r="E7649" i="1"/>
  <c r="D7650" i="1"/>
  <c r="E7650" i="1"/>
  <c r="D7651" i="1"/>
  <c r="E7651" i="1"/>
  <c r="D7652" i="1"/>
  <c r="E7652" i="1"/>
  <c r="D7653" i="1"/>
  <c r="E7653" i="1"/>
  <c r="D7654" i="1"/>
  <c r="E7654" i="1"/>
  <c r="D7655" i="1"/>
  <c r="E7655" i="1"/>
  <c r="D7656" i="1"/>
  <c r="E7656" i="1"/>
  <c r="D7657" i="1"/>
  <c r="E7657" i="1"/>
  <c r="D7658" i="1"/>
  <c r="E7658" i="1"/>
  <c r="D7659" i="1"/>
  <c r="E7659" i="1"/>
  <c r="D7660" i="1"/>
  <c r="E7660" i="1"/>
  <c r="D7661" i="1"/>
  <c r="E7661" i="1"/>
  <c r="D7662" i="1"/>
  <c r="E7662" i="1"/>
  <c r="D7663" i="1"/>
  <c r="E7663" i="1"/>
  <c r="D7664" i="1"/>
  <c r="E7664" i="1"/>
  <c r="D7665" i="1"/>
  <c r="E7665" i="1"/>
  <c r="D7666" i="1"/>
  <c r="E7666" i="1"/>
  <c r="D7667" i="1"/>
  <c r="E7667" i="1"/>
  <c r="D7668" i="1"/>
  <c r="E7668" i="1"/>
  <c r="D7669" i="1"/>
  <c r="E7669" i="1"/>
  <c r="D7670" i="1"/>
  <c r="E7670" i="1"/>
  <c r="D7671" i="1"/>
  <c r="E7671" i="1"/>
  <c r="D7672" i="1"/>
  <c r="E7672" i="1"/>
  <c r="D7673" i="1"/>
  <c r="E7673" i="1"/>
  <c r="D7674" i="1"/>
  <c r="E7674" i="1"/>
  <c r="D7675" i="1"/>
  <c r="E7675" i="1"/>
  <c r="D7676" i="1"/>
  <c r="E7676" i="1"/>
  <c r="D7677" i="1"/>
  <c r="E7677" i="1"/>
  <c r="D7678" i="1"/>
  <c r="E7678" i="1"/>
  <c r="D7679" i="1"/>
  <c r="E7679" i="1"/>
  <c r="D7680" i="1"/>
  <c r="E7680" i="1"/>
  <c r="D7681" i="1"/>
  <c r="E7681" i="1"/>
  <c r="D7682" i="1"/>
  <c r="E7682" i="1"/>
  <c r="D7683" i="1"/>
  <c r="E7683" i="1"/>
  <c r="D7684" i="1"/>
  <c r="E7684" i="1"/>
  <c r="D7685" i="1"/>
  <c r="E7685" i="1"/>
  <c r="D7686" i="1"/>
  <c r="E7686" i="1"/>
  <c r="D7687" i="1"/>
  <c r="E7687" i="1"/>
  <c r="D7688" i="1"/>
  <c r="E7688" i="1"/>
  <c r="D7689" i="1"/>
  <c r="E7689" i="1"/>
  <c r="D7690" i="1"/>
  <c r="E7690" i="1"/>
  <c r="D7691" i="1"/>
  <c r="E7691" i="1"/>
  <c r="D7692" i="1"/>
  <c r="E7692" i="1"/>
  <c r="D7693" i="1"/>
  <c r="E7693" i="1"/>
  <c r="D7694" i="1"/>
  <c r="E7694" i="1"/>
  <c r="D7695" i="1"/>
  <c r="E7695" i="1"/>
  <c r="D7696" i="1"/>
  <c r="E7696" i="1"/>
  <c r="D7697" i="1"/>
  <c r="E7697" i="1"/>
  <c r="D7698" i="1"/>
  <c r="E7698" i="1"/>
  <c r="D7699" i="1"/>
  <c r="E7699" i="1"/>
  <c r="D7700" i="1"/>
  <c r="E7700" i="1"/>
  <c r="D7701" i="1"/>
  <c r="E7701" i="1"/>
  <c r="D7702" i="1"/>
  <c r="E7702" i="1"/>
  <c r="D7703" i="1"/>
  <c r="E7703" i="1"/>
  <c r="D7704" i="1"/>
  <c r="E7704" i="1"/>
  <c r="D7705" i="1"/>
  <c r="E7705" i="1"/>
  <c r="D7706" i="1"/>
  <c r="E7706" i="1"/>
  <c r="D7707" i="1"/>
  <c r="E7707" i="1"/>
  <c r="D7708" i="1"/>
  <c r="E7708" i="1"/>
  <c r="D7709" i="1"/>
  <c r="E7709" i="1"/>
  <c r="D7710" i="1"/>
  <c r="E7710" i="1"/>
  <c r="D7711" i="1"/>
  <c r="E7711" i="1"/>
  <c r="D7712" i="1"/>
  <c r="E7712" i="1"/>
  <c r="D7713" i="1"/>
  <c r="E7713" i="1"/>
  <c r="D7714" i="1"/>
  <c r="E7714" i="1"/>
  <c r="D7715" i="1"/>
  <c r="E7715" i="1"/>
  <c r="D7716" i="1"/>
  <c r="E7716" i="1"/>
  <c r="D7717" i="1"/>
  <c r="E7717" i="1"/>
  <c r="D7718" i="1"/>
  <c r="E7718" i="1"/>
  <c r="D7719" i="1"/>
  <c r="E7719" i="1"/>
  <c r="D7720" i="1"/>
  <c r="E7720" i="1"/>
  <c r="D7721" i="1"/>
  <c r="E7721" i="1"/>
  <c r="D7722" i="1"/>
  <c r="E7722" i="1"/>
  <c r="D7723" i="1"/>
  <c r="E7723" i="1"/>
  <c r="D7724" i="1"/>
  <c r="E7724" i="1"/>
  <c r="D7725" i="1"/>
  <c r="E7725" i="1"/>
  <c r="D7726" i="1"/>
  <c r="E7726" i="1"/>
  <c r="D7727" i="1"/>
  <c r="E7727" i="1"/>
  <c r="D7728" i="1"/>
  <c r="E7728" i="1"/>
  <c r="D7729" i="1"/>
  <c r="E7729" i="1"/>
  <c r="D7730" i="1"/>
  <c r="E7730" i="1"/>
  <c r="D7731" i="1"/>
  <c r="E7731" i="1"/>
  <c r="D7732" i="1"/>
  <c r="E7732" i="1"/>
  <c r="D7733" i="1"/>
  <c r="E7733" i="1"/>
  <c r="D7734" i="1"/>
  <c r="E7734" i="1"/>
  <c r="D7735" i="1"/>
  <c r="E7735" i="1"/>
  <c r="D7736" i="1"/>
  <c r="E7736" i="1"/>
  <c r="D7737" i="1"/>
  <c r="E7737" i="1"/>
  <c r="D7738" i="1"/>
  <c r="E7738" i="1"/>
  <c r="D7739" i="1"/>
  <c r="E7739" i="1"/>
  <c r="D7740" i="1"/>
  <c r="E7740" i="1"/>
  <c r="D7741" i="1"/>
  <c r="E7741" i="1"/>
  <c r="D7742" i="1"/>
  <c r="E7742" i="1"/>
  <c r="D7743" i="1"/>
  <c r="E7743" i="1"/>
  <c r="D7744" i="1"/>
  <c r="E7744" i="1"/>
  <c r="D7745" i="1"/>
  <c r="E7745" i="1"/>
  <c r="D7746" i="1"/>
  <c r="E7746" i="1"/>
  <c r="D7747" i="1"/>
  <c r="E7747" i="1"/>
  <c r="D7748" i="1"/>
  <c r="E7748" i="1"/>
  <c r="D7749" i="1"/>
  <c r="E7749" i="1"/>
  <c r="D7750" i="1"/>
  <c r="E7750" i="1"/>
  <c r="D7751" i="1"/>
  <c r="E7751" i="1"/>
  <c r="D7752" i="1"/>
  <c r="E7752" i="1"/>
  <c r="D7753" i="1"/>
  <c r="E7753" i="1"/>
  <c r="D7754" i="1"/>
  <c r="E7754" i="1"/>
  <c r="D7755" i="1"/>
  <c r="E7755" i="1"/>
  <c r="D7756" i="1"/>
  <c r="E7756" i="1"/>
  <c r="D7757" i="1"/>
  <c r="E7757" i="1"/>
  <c r="D7758" i="1"/>
  <c r="E7758" i="1"/>
  <c r="D7759" i="1"/>
  <c r="E7759" i="1"/>
  <c r="D7760" i="1"/>
  <c r="E7760" i="1"/>
  <c r="D7761" i="1"/>
  <c r="E7761" i="1"/>
  <c r="D7762" i="1"/>
  <c r="E7762" i="1"/>
  <c r="D7763" i="1"/>
  <c r="E7763" i="1"/>
  <c r="D7764" i="1"/>
  <c r="E7764" i="1"/>
  <c r="D7765" i="1"/>
  <c r="E7765" i="1"/>
  <c r="D7766" i="1"/>
  <c r="E7766" i="1"/>
  <c r="D7767" i="1"/>
  <c r="E7767" i="1"/>
  <c r="D7768" i="1"/>
  <c r="E7768" i="1"/>
  <c r="D7769" i="1"/>
  <c r="E7769" i="1"/>
  <c r="D7770" i="1"/>
  <c r="E7770" i="1"/>
  <c r="D7771" i="1"/>
  <c r="E7771" i="1"/>
  <c r="D7772" i="1"/>
  <c r="E7772" i="1"/>
  <c r="D7773" i="1"/>
  <c r="E7773" i="1"/>
  <c r="D7774" i="1"/>
  <c r="E7774" i="1"/>
  <c r="D7775" i="1"/>
  <c r="E7775" i="1"/>
  <c r="D7776" i="1"/>
  <c r="E7776" i="1"/>
  <c r="D7777" i="1"/>
  <c r="E7777" i="1"/>
  <c r="D7778" i="1"/>
  <c r="E7778" i="1"/>
  <c r="D7779" i="1"/>
  <c r="E7779" i="1"/>
  <c r="D2293" i="1"/>
  <c r="E2293" i="1"/>
  <c r="D5" i="1"/>
  <c r="B7047" i="1"/>
  <c r="B7046" i="1"/>
  <c r="B7045" i="1"/>
  <c r="B7044" i="1"/>
  <c r="B7035" i="1"/>
  <c r="B7029" i="1"/>
  <c r="B7028" i="1"/>
  <c r="C6832" i="1"/>
  <c r="B6832" i="1"/>
  <c r="B6728" i="1"/>
  <c r="B6727" i="1"/>
  <c r="B6726" i="1"/>
  <c r="B6719" i="1"/>
  <c r="B6718" i="1"/>
  <c r="C6717" i="1"/>
  <c r="C6716" i="1"/>
  <c r="B6685" i="1"/>
  <c r="C6351" i="1" l="1"/>
  <c r="B6351" i="1"/>
  <c r="H10" i="1" l="1"/>
  <c r="B4827" i="1"/>
  <c r="C4826" i="1"/>
  <c r="B4826" i="1"/>
  <c r="C4825" i="1"/>
  <c r="C4824" i="1"/>
  <c r="B4824" i="1"/>
  <c r="C4821" i="1"/>
  <c r="B4821" i="1"/>
  <c r="C4820" i="1"/>
  <c r="B4820" i="1"/>
  <c r="C4819" i="1"/>
  <c r="B4819" i="1"/>
  <c r="C4818" i="1"/>
  <c r="B4818" i="1"/>
  <c r="B4817" i="1"/>
  <c r="B4816" i="1"/>
  <c r="C4815" i="1"/>
  <c r="B4815" i="1"/>
  <c r="C4813" i="1"/>
  <c r="B4813" i="1"/>
  <c r="C4812" i="1"/>
  <c r="B4812" i="1"/>
  <c r="C4811" i="1"/>
  <c r="B4811" i="1"/>
  <c r="C4810" i="1"/>
  <c r="B4810" i="1"/>
  <c r="B4809" i="1"/>
  <c r="B4808" i="1"/>
  <c r="C4798" i="1"/>
  <c r="B4798" i="1"/>
  <c r="B4757" i="1"/>
  <c r="C4754" i="1"/>
  <c r="B4654" i="1"/>
  <c r="B4504" i="1"/>
  <c r="B4503" i="1"/>
  <c r="B4502" i="1"/>
  <c r="B4491" i="1"/>
  <c r="C4364" i="1"/>
  <c r="E2204" i="1" l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03" i="1"/>
  <c r="D2180" i="1" l="1"/>
  <c r="D219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112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1" i="1"/>
  <c r="D2182" i="1"/>
  <c r="D2183" i="1"/>
  <c r="D2184" i="1"/>
  <c r="D2185" i="1"/>
  <c r="D2186" i="1"/>
  <c r="D2187" i="1"/>
  <c r="D2188" i="1"/>
  <c r="D2189" i="1"/>
  <c r="D2190" i="1"/>
  <c r="D2191" i="1"/>
  <c r="D2193" i="1"/>
  <c r="D2194" i="1"/>
  <c r="D2195" i="1"/>
  <c r="D2196" i="1"/>
  <c r="D2197" i="1"/>
  <c r="D2198" i="1"/>
  <c r="D2199" i="1"/>
  <c r="D2200" i="1"/>
  <c r="D2201" i="1"/>
  <c r="D2202" i="1"/>
  <c r="D2112" i="1"/>
  <c r="D2113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6" i="1"/>
  <c r="E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B2014" i="1"/>
  <c r="B2009" i="1"/>
  <c r="B1968" i="1"/>
  <c r="B1030" i="1"/>
  <c r="B407" i="1"/>
</calcChain>
</file>

<file path=xl/sharedStrings.xml><?xml version="1.0" encoding="utf-8"?>
<sst xmlns="http://schemas.openxmlformats.org/spreadsheetml/2006/main" count="16143" uniqueCount="6285">
  <si>
    <t>GOMES</t>
  </si>
  <si>
    <t>IBRIR</t>
  </si>
  <si>
    <t>LAMAILLE</t>
  </si>
  <si>
    <t>PATHMANATHAN</t>
  </si>
  <si>
    <t>MAKENGO TALA</t>
  </si>
  <si>
    <t>AUGUSTIN</t>
  </si>
  <si>
    <t>BEIRENS</t>
  </si>
  <si>
    <t>CHOUBANE</t>
  </si>
  <si>
    <t>DESMOULINS</t>
  </si>
  <si>
    <t>GICQUEL</t>
  </si>
  <si>
    <t>LAMA</t>
  </si>
  <si>
    <t>MARGOTTEAU</t>
  </si>
  <si>
    <t xml:space="preserve">SOULIE </t>
  </si>
  <si>
    <t>STOJANOVIC</t>
  </si>
  <si>
    <t>WAFO</t>
  </si>
  <si>
    <t>AUVRE</t>
  </si>
  <si>
    <t>VANAKER</t>
  </si>
  <si>
    <t xml:space="preserve">DORE </t>
  </si>
  <si>
    <t>DUBOIS</t>
  </si>
  <si>
    <t>MAINNEMARE</t>
  </si>
  <si>
    <t>PROBIN</t>
  </si>
  <si>
    <t>RENAULT</t>
  </si>
  <si>
    <t>SELLIER</t>
  </si>
  <si>
    <t>DJERIOU</t>
  </si>
  <si>
    <t>LAROUBINE</t>
  </si>
  <si>
    <t>ZIZOUA</t>
  </si>
  <si>
    <t>BEJAOUI</t>
  </si>
  <si>
    <t>BLONDELLE</t>
  </si>
  <si>
    <t>CASSEL</t>
  </si>
  <si>
    <t>CHIRINIAN</t>
  </si>
  <si>
    <t>KOLENKO</t>
  </si>
  <si>
    <t>LECOMTE</t>
  </si>
  <si>
    <t>SAMBOU</t>
  </si>
  <si>
    <t>AAZOUZ</t>
  </si>
  <si>
    <t>BRONNIMANN</t>
  </si>
  <si>
    <t>GHANEM</t>
  </si>
  <si>
    <t>KAPENDA</t>
  </si>
  <si>
    <t>PETITBERGHIEN</t>
  </si>
  <si>
    <t>RIOUT</t>
  </si>
  <si>
    <t>BROZZI</t>
  </si>
  <si>
    <t>CHAPITEAU</t>
  </si>
  <si>
    <t>HUSEYN</t>
  </si>
  <si>
    <t>LACIDES</t>
  </si>
  <si>
    <t xml:space="preserve">LAIR </t>
  </si>
  <si>
    <t>RODRIGUES</t>
  </si>
  <si>
    <t>ROUSSEL</t>
  </si>
  <si>
    <t>SEVEN</t>
  </si>
  <si>
    <t>WARNIER</t>
  </si>
  <si>
    <t>ALMEIDA LOPES</t>
  </si>
  <si>
    <t>TOUTIN</t>
  </si>
  <si>
    <t>VANDAELE</t>
  </si>
  <si>
    <t>RAMOS ABREU</t>
  </si>
  <si>
    <t>SAINT-VIL</t>
  </si>
  <si>
    <t>ZEGRAR</t>
  </si>
  <si>
    <t>CHALAL</t>
  </si>
  <si>
    <t>KANTE</t>
  </si>
  <si>
    <t>SAGNO</t>
  </si>
  <si>
    <t>BARTEL</t>
  </si>
  <si>
    <t>BOYOT</t>
  </si>
  <si>
    <t>COUILLIET</t>
  </si>
  <si>
    <t>SIMON</t>
  </si>
  <si>
    <t>BAUDOUX</t>
  </si>
  <si>
    <t>CHARBONNEL-BOURG</t>
  </si>
  <si>
    <t>DUCQUOIS</t>
  </si>
  <si>
    <t>ETIENNE</t>
  </si>
  <si>
    <t>GAUCHET</t>
  </si>
  <si>
    <t>HERIAULT</t>
  </si>
  <si>
    <t>LAUGEOIS</t>
  </si>
  <si>
    <t>LESEUR</t>
  </si>
  <si>
    <t>MARTINS</t>
  </si>
  <si>
    <t xml:space="preserve">PONGE </t>
  </si>
  <si>
    <t>BADIER</t>
  </si>
  <si>
    <t>DIDIER</t>
  </si>
  <si>
    <t>BEN ALIOUA</t>
  </si>
  <si>
    <t>DIALLO</t>
  </si>
  <si>
    <t>GOUGEON</t>
  </si>
  <si>
    <t>HADJI</t>
  </si>
  <si>
    <t>MILTCHEVSKY</t>
  </si>
  <si>
    <t>NOBRE</t>
  </si>
  <si>
    <t>PERARD</t>
  </si>
  <si>
    <t>RABAT</t>
  </si>
  <si>
    <t>RABIH</t>
  </si>
  <si>
    <t>DELABARRE</t>
  </si>
  <si>
    <t>BOURAOUI</t>
  </si>
  <si>
    <t>HENRIST</t>
  </si>
  <si>
    <t>KNISY</t>
  </si>
  <si>
    <t>NALLET</t>
  </si>
  <si>
    <t>BOUDJENANE</t>
  </si>
  <si>
    <t>DELAHAYE</t>
  </si>
  <si>
    <t>DESPEAUX</t>
  </si>
  <si>
    <t>PIETERS</t>
  </si>
  <si>
    <t>PRIEZ</t>
  </si>
  <si>
    <t xml:space="preserve">VALLÉE </t>
  </si>
  <si>
    <t>HOOFT</t>
  </si>
  <si>
    <t>LAGACHE</t>
  </si>
  <si>
    <t>LEBLANC</t>
  </si>
  <si>
    <t>LEFEBVRE</t>
  </si>
  <si>
    <t xml:space="preserve">RICHARD </t>
  </si>
  <si>
    <t>DELIGOZ</t>
  </si>
  <si>
    <t>KABA</t>
  </si>
  <si>
    <t>MAKANGILA EDOUARDO</t>
  </si>
  <si>
    <t>MONA LUWAWANU</t>
  </si>
  <si>
    <t>SENG</t>
  </si>
  <si>
    <t xml:space="preserve">DA SILVA </t>
  </si>
  <si>
    <t>LOUISON</t>
  </si>
  <si>
    <t>PEREIRA</t>
  </si>
  <si>
    <t>LAYACHI</t>
  </si>
  <si>
    <t>BOULAHIA</t>
  </si>
  <si>
    <t>MUSIE</t>
  </si>
  <si>
    <t>PISTRE</t>
  </si>
  <si>
    <t>POUPIN</t>
  </si>
  <si>
    <t>PRUVOST</t>
  </si>
  <si>
    <t>VANHEREN</t>
  </si>
  <si>
    <t>BOUCHENEZ</t>
  </si>
  <si>
    <t>CONDUTO</t>
  </si>
  <si>
    <t xml:space="preserve">COURBET </t>
  </si>
  <si>
    <t xml:space="preserve">DEHANE </t>
  </si>
  <si>
    <t>DOS SANTOS PARENTE</t>
  </si>
  <si>
    <t xml:space="preserve">EL IDRISSI </t>
  </si>
  <si>
    <t xml:space="preserve">FAURE </t>
  </si>
  <si>
    <t>FORTIN</t>
  </si>
  <si>
    <t>BENOIT</t>
  </si>
  <si>
    <t>BRAUD</t>
  </si>
  <si>
    <t>COLSON</t>
  </si>
  <si>
    <t>DESLIENS</t>
  </si>
  <si>
    <t>DELACUVELLERIE</t>
  </si>
  <si>
    <t>LESPINASSE</t>
  </si>
  <si>
    <t>BRIOT</t>
  </si>
  <si>
    <t>MARCHAL</t>
  </si>
  <si>
    <t>MOURA</t>
  </si>
  <si>
    <t>DAVID</t>
  </si>
  <si>
    <t>DEGRIGNY</t>
  </si>
  <si>
    <t>GAILLET</t>
  </si>
  <si>
    <t>MALEK</t>
  </si>
  <si>
    <t>ROUGEAULT</t>
  </si>
  <si>
    <t xml:space="preserve">CHARDON </t>
  </si>
  <si>
    <t>COLL</t>
  </si>
  <si>
    <t>FRANCOIS</t>
  </si>
  <si>
    <t>JANKOVIC</t>
  </si>
  <si>
    <t>MINA</t>
  </si>
  <si>
    <t>PIERRE</t>
  </si>
  <si>
    <t>SEMROUD</t>
  </si>
  <si>
    <t>EL AGGOURI</t>
  </si>
  <si>
    <t xml:space="preserve">DUBOIS </t>
  </si>
  <si>
    <t>MELLONI</t>
  </si>
  <si>
    <t>CISSE</t>
  </si>
  <si>
    <t>FONTANA</t>
  </si>
  <si>
    <t>JUILLET</t>
  </si>
  <si>
    <t>LABAT</t>
  </si>
  <si>
    <t>LOPES</t>
  </si>
  <si>
    <t>LUREL</t>
  </si>
  <si>
    <t>METER</t>
  </si>
  <si>
    <t>PERDU</t>
  </si>
  <si>
    <t>RAT</t>
  </si>
  <si>
    <t>TINIDILIERE</t>
  </si>
  <si>
    <t>VERFAILLIE</t>
  </si>
  <si>
    <t>TAVARES FERNANDES</t>
  </si>
  <si>
    <t>AGGOUNE</t>
  </si>
  <si>
    <t>CASCARINO</t>
  </si>
  <si>
    <t>DHAHRI</t>
  </si>
  <si>
    <t>FOFANA</t>
  </si>
  <si>
    <t>GRICOURT</t>
  </si>
  <si>
    <t>MADEIRA</t>
  </si>
  <si>
    <t>MARTIN DIAZ</t>
  </si>
  <si>
    <t>PETER</t>
  </si>
  <si>
    <t>SOURDOULAUD</t>
  </si>
  <si>
    <t>CARON</t>
  </si>
  <si>
    <t>CAUCHOIS</t>
  </si>
  <si>
    <t>MACRELLE</t>
  </si>
  <si>
    <t>CHAUSSARD</t>
  </si>
  <si>
    <t>IUSCO</t>
  </si>
  <si>
    <t>MALHERBE</t>
  </si>
  <si>
    <t>SOULENQ</t>
  </si>
  <si>
    <t>LEJART</t>
  </si>
  <si>
    <t xml:space="preserve">BARBIER </t>
  </si>
  <si>
    <t>DELAPORTE</t>
  </si>
  <si>
    <t>MATHON</t>
  </si>
  <si>
    <t>ROUSSELIN</t>
  </si>
  <si>
    <t>ABIA</t>
  </si>
  <si>
    <t>CHALUMEAU</t>
  </si>
  <si>
    <t>GUITTONNEAU</t>
  </si>
  <si>
    <t>HILDERAL</t>
  </si>
  <si>
    <t>BASCANS</t>
  </si>
  <si>
    <t>PICARD</t>
  </si>
  <si>
    <t>BATTAVOINE</t>
  </si>
  <si>
    <t>LELIEVRE</t>
  </si>
  <si>
    <t>UNIA</t>
  </si>
  <si>
    <t>VAN KIET</t>
  </si>
  <si>
    <t>VENANCIO DA COSTA</t>
  </si>
  <si>
    <t>BANGO</t>
  </si>
  <si>
    <t>MEZOUGHI</t>
  </si>
  <si>
    <t>MONTEIRO</t>
  </si>
  <si>
    <t>NDIAYE</t>
  </si>
  <si>
    <t>THIONGANE</t>
  </si>
  <si>
    <t>BUENO</t>
  </si>
  <si>
    <t>CABAL</t>
  </si>
  <si>
    <t>CAYOL</t>
  </si>
  <si>
    <t>DOURNEAU</t>
  </si>
  <si>
    <t>LARGERIE</t>
  </si>
  <si>
    <t>LIBERAL</t>
  </si>
  <si>
    <t>MIRANDA</t>
  </si>
  <si>
    <t>OKABESELSI</t>
  </si>
  <si>
    <t>PHILISOT</t>
  </si>
  <si>
    <t>ROBYN</t>
  </si>
  <si>
    <t>BOST</t>
  </si>
  <si>
    <t>GOULET</t>
  </si>
  <si>
    <t>KOLASINSKI</t>
  </si>
  <si>
    <t>ADDALA</t>
  </si>
  <si>
    <t>MIEL</t>
  </si>
  <si>
    <t>QUEHU</t>
  </si>
  <si>
    <t>BETTENS</t>
  </si>
  <si>
    <t>CAVE</t>
  </si>
  <si>
    <t xml:space="preserve">DESPEAUX </t>
  </si>
  <si>
    <t>LEVISSE</t>
  </si>
  <si>
    <t>MALLARD</t>
  </si>
  <si>
    <t>COEFFIER</t>
  </si>
  <si>
    <t xml:space="preserve">FAOUZI </t>
  </si>
  <si>
    <t>LAMBERT</t>
  </si>
  <si>
    <t>LEVISTRE</t>
  </si>
  <si>
    <t>RIMBERT</t>
  </si>
  <si>
    <t>LARAS</t>
  </si>
  <si>
    <t>LIMANOVSKI</t>
  </si>
  <si>
    <t>MADANI</t>
  </si>
  <si>
    <t xml:space="preserve">MOHAMED </t>
  </si>
  <si>
    <t>PREVOST</t>
  </si>
  <si>
    <t>SOULETANE</t>
  </si>
  <si>
    <t>BRAU</t>
  </si>
  <si>
    <t>PORTHAULT</t>
  </si>
  <si>
    <t>ALVES</t>
  </si>
  <si>
    <t>BALTAZAR</t>
  </si>
  <si>
    <t>PHANTHAVONG</t>
  </si>
  <si>
    <t>ANKOSI</t>
  </si>
  <si>
    <t>BENYAHIA</t>
  </si>
  <si>
    <t>BIAGUI</t>
  </si>
  <si>
    <t>DA COSTA RODRIGUES</t>
  </si>
  <si>
    <t>GOURAMA</t>
  </si>
  <si>
    <t>LE CARROUR</t>
  </si>
  <si>
    <t>MAAROUFI</t>
  </si>
  <si>
    <t>MENDY</t>
  </si>
  <si>
    <t>RATHIPANYA</t>
  </si>
  <si>
    <t>ROCHDY</t>
  </si>
  <si>
    <t>BUKASA</t>
  </si>
  <si>
    <t>AGOSTINIS</t>
  </si>
  <si>
    <t>BALLUET</t>
  </si>
  <si>
    <t>FLOURY</t>
  </si>
  <si>
    <t>HENNIQUET</t>
  </si>
  <si>
    <t>LEROI</t>
  </si>
  <si>
    <t>MADIERE</t>
  </si>
  <si>
    <t>MARECHAL</t>
  </si>
  <si>
    <t>BROSSARD</t>
  </si>
  <si>
    <t>GUILLOTEAU</t>
  </si>
  <si>
    <t>HERAULT</t>
  </si>
  <si>
    <t>PINARDAUD</t>
  </si>
  <si>
    <t>DIAS</t>
  </si>
  <si>
    <t>LAMPRIERE</t>
  </si>
  <si>
    <t>COCHEZ</t>
  </si>
  <si>
    <t>SAPAC</t>
  </si>
  <si>
    <t>PAGNINI</t>
  </si>
  <si>
    <t>STEOPEI</t>
  </si>
  <si>
    <t xml:space="preserve">DEMETER </t>
  </si>
  <si>
    <t>EL BACHIR</t>
  </si>
  <si>
    <t>MOHAMMAD BASSIR</t>
  </si>
  <si>
    <t>SAINT JUSTE</t>
  </si>
  <si>
    <t>SUN</t>
  </si>
  <si>
    <t>LE BRIS</t>
  </si>
  <si>
    <t>ZOUAOUI</t>
  </si>
  <si>
    <t>BELLET</t>
  </si>
  <si>
    <t>BOURGUIGNON</t>
  </si>
  <si>
    <t xml:space="preserve">JANVIER </t>
  </si>
  <si>
    <t xml:space="preserve">VANDERSTRAETEN </t>
  </si>
  <si>
    <t>ABADOU</t>
  </si>
  <si>
    <t>BENARD</t>
  </si>
  <si>
    <t>BLANQUET</t>
  </si>
  <si>
    <t>BOUCHER</t>
  </si>
  <si>
    <t>GANAYE</t>
  </si>
  <si>
    <t>THIERRY</t>
  </si>
  <si>
    <t>BOISSEAU</t>
  </si>
  <si>
    <t>GONCALVES</t>
  </si>
  <si>
    <t>LIYITU LULA</t>
  </si>
  <si>
    <t>PAULOS</t>
  </si>
  <si>
    <t>TRAZIE</t>
  </si>
  <si>
    <t>TROU</t>
  </si>
  <si>
    <t>BERDON</t>
  </si>
  <si>
    <t>CHIROLET</t>
  </si>
  <si>
    <t>DECONNE</t>
  </si>
  <si>
    <t>DOUVRY</t>
  </si>
  <si>
    <t>GAUTIER</t>
  </si>
  <si>
    <t>HIVER</t>
  </si>
  <si>
    <t>MARTIN</t>
  </si>
  <si>
    <t>RATIEUVILLE</t>
  </si>
  <si>
    <t>IDIR</t>
  </si>
  <si>
    <t>LEFTER</t>
  </si>
  <si>
    <t>OLIVEIRA</t>
  </si>
  <si>
    <t>PETITJEAN</t>
  </si>
  <si>
    <t>POIRAUD</t>
  </si>
  <si>
    <t>SALGADO LOPES</t>
  </si>
  <si>
    <t>PINTEA</t>
  </si>
  <si>
    <t>BAUDELOT</t>
  </si>
  <si>
    <t>KRAMARZ</t>
  </si>
  <si>
    <t>LOROUGNON</t>
  </si>
  <si>
    <t>DE BARROS</t>
  </si>
  <si>
    <t>BOUTINE</t>
  </si>
  <si>
    <t>MAKHLOUF</t>
  </si>
  <si>
    <t>MARSAC</t>
  </si>
  <si>
    <t>PELLIZZONI</t>
  </si>
  <si>
    <t>ALI DJAE</t>
  </si>
  <si>
    <t>CARRICO VELOSO</t>
  </si>
  <si>
    <t>CORMIER</t>
  </si>
  <si>
    <t>GOULAIN</t>
  </si>
  <si>
    <t xml:space="preserve">HANIFFA </t>
  </si>
  <si>
    <t>SISSOKO</t>
  </si>
  <si>
    <t>TAKOUK</t>
  </si>
  <si>
    <t>DJAWARA</t>
  </si>
  <si>
    <t>DIDIERLAURENT</t>
  </si>
  <si>
    <t>JOUANNEAU</t>
  </si>
  <si>
    <t>LONGET</t>
  </si>
  <si>
    <t>FALLAI</t>
  </si>
  <si>
    <t>LEGRAND</t>
  </si>
  <si>
    <t xml:space="preserve">MARECHAL </t>
  </si>
  <si>
    <t>ERRAHALI</t>
  </si>
  <si>
    <t>MASIDI</t>
  </si>
  <si>
    <t>NDONGO NDIAYE</t>
  </si>
  <si>
    <t>TOURE</t>
  </si>
  <si>
    <t>ANDRE</t>
  </si>
  <si>
    <t>BLASCO</t>
  </si>
  <si>
    <t>IACONI</t>
  </si>
  <si>
    <t>MIGNOT</t>
  </si>
  <si>
    <t>MOHAMMED</t>
  </si>
  <si>
    <t>NSOKI</t>
  </si>
  <si>
    <t>VIRGILI</t>
  </si>
  <si>
    <t xml:space="preserve">GAVOIS </t>
  </si>
  <si>
    <t>LEROND</t>
  </si>
  <si>
    <t>VANDEMAELE</t>
  </si>
  <si>
    <t>BARAA</t>
  </si>
  <si>
    <t>DENIS</t>
  </si>
  <si>
    <t>KARLAMOFF</t>
  </si>
  <si>
    <t>PATAT</t>
  </si>
  <si>
    <t>ANACLET</t>
  </si>
  <si>
    <t>AVEROUS</t>
  </si>
  <si>
    <t>BURRI</t>
  </si>
  <si>
    <t>CALZETTA-CAMILLERI</t>
  </si>
  <si>
    <t>CHAPAT</t>
  </si>
  <si>
    <t>DELACOUR</t>
  </si>
  <si>
    <t>ELFASSY</t>
  </si>
  <si>
    <t>GUAMBELLE</t>
  </si>
  <si>
    <t>GUEDRI</t>
  </si>
  <si>
    <t>LARREA</t>
  </si>
  <si>
    <t>SERRURIER</t>
  </si>
  <si>
    <t>SY</t>
  </si>
  <si>
    <t>BOUAGUA</t>
  </si>
  <si>
    <t>LOUFIMPOU</t>
  </si>
  <si>
    <t>POLIFONTE</t>
  </si>
  <si>
    <t>SEMAI</t>
  </si>
  <si>
    <t>SIAD</t>
  </si>
  <si>
    <t>SANTOS MOREIRA</t>
  </si>
  <si>
    <t>MANANGOU-MILANDOU</t>
  </si>
  <si>
    <t>BECRET</t>
  </si>
  <si>
    <t>BERTAUX</t>
  </si>
  <si>
    <t>FONTINHAS</t>
  </si>
  <si>
    <t>KAMULETE TABU</t>
  </si>
  <si>
    <t>KIBARI</t>
  </si>
  <si>
    <t>LOLELET</t>
  </si>
  <si>
    <t>LOURENCO</t>
  </si>
  <si>
    <t>BUREL</t>
  </si>
  <si>
    <t>MEULOT</t>
  </si>
  <si>
    <t>TAFIANI</t>
  </si>
  <si>
    <t>TATON</t>
  </si>
  <si>
    <t>COLLETTE</t>
  </si>
  <si>
    <t>DUBUC</t>
  </si>
  <si>
    <t>GAVOIS</t>
  </si>
  <si>
    <t>GARNIER</t>
  </si>
  <si>
    <t>RYCZEK</t>
  </si>
  <si>
    <t>BAUDION</t>
  </si>
  <si>
    <t>CHARIN</t>
  </si>
  <si>
    <t>KALENGA KATEMBWA</t>
  </si>
  <si>
    <t>LEVEUF</t>
  </si>
  <si>
    <t>ROBERT</t>
  </si>
  <si>
    <t>STANKOVIC</t>
  </si>
  <si>
    <t>TIROUGNANASAMMANDAMOURTTY</t>
  </si>
  <si>
    <t>JEANNOT</t>
  </si>
  <si>
    <t>DONDU</t>
  </si>
  <si>
    <t>LESGUILLON</t>
  </si>
  <si>
    <t>MAHIOU</t>
  </si>
  <si>
    <t>SAID ALI</t>
  </si>
  <si>
    <t>LAMOUROUX</t>
  </si>
  <si>
    <t>POATY</t>
  </si>
  <si>
    <t>BERIBI</t>
  </si>
  <si>
    <t>CHARDON</t>
  </si>
  <si>
    <t>JEANTY</t>
  </si>
  <si>
    <t>LAGOAS</t>
  </si>
  <si>
    <t>VILLA REAL</t>
  </si>
  <si>
    <t>AUBRAY</t>
  </si>
  <si>
    <t>PLATEAU</t>
  </si>
  <si>
    <t>ABRAHAMME</t>
  </si>
  <si>
    <t>BLONDIN</t>
  </si>
  <si>
    <t>BOUTILLIER</t>
  </si>
  <si>
    <t>CHARDIN</t>
  </si>
  <si>
    <t>DECAGNY</t>
  </si>
  <si>
    <t>LEPAGE</t>
  </si>
  <si>
    <t>AAGUIED</t>
  </si>
  <si>
    <t>CARVALHO</t>
  </si>
  <si>
    <t>CHALKHOUNE</t>
  </si>
  <si>
    <t>SANTOS</t>
  </si>
  <si>
    <t>VINCENT</t>
  </si>
  <si>
    <t>DA SILVA SOUSA</t>
  </si>
  <si>
    <t>REVERT</t>
  </si>
  <si>
    <t>ANQUIER</t>
  </si>
  <si>
    <t>DUFEUILLE</t>
  </si>
  <si>
    <t xml:space="preserve">LASNIER </t>
  </si>
  <si>
    <t>MARCHAND</t>
  </si>
  <si>
    <t>DELEPINE</t>
  </si>
  <si>
    <t>GODBERT</t>
  </si>
  <si>
    <t>PINCHON</t>
  </si>
  <si>
    <t>WILGA</t>
  </si>
  <si>
    <t>ANJORIN</t>
  </si>
  <si>
    <t>CAPET</t>
  </si>
  <si>
    <t>GUNAYDIN</t>
  </si>
  <si>
    <t>ROUXEAU</t>
  </si>
  <si>
    <t>CADINOT</t>
  </si>
  <si>
    <t>MBUNDU</t>
  </si>
  <si>
    <t>AUBERT</t>
  </si>
  <si>
    <t xml:space="preserve">FREIXO </t>
  </si>
  <si>
    <t xml:space="preserve">HOURDE </t>
  </si>
  <si>
    <t>MOLES</t>
  </si>
  <si>
    <t>BICHELER</t>
  </si>
  <si>
    <t>BLOMME</t>
  </si>
  <si>
    <t>MOHAMED</t>
  </si>
  <si>
    <t>GHANNOU</t>
  </si>
  <si>
    <t>LENOX</t>
  </si>
  <si>
    <t>ANGOSTON</t>
  </si>
  <si>
    <t>COMPTA</t>
  </si>
  <si>
    <t>ULRICH</t>
  </si>
  <si>
    <t>BIDOUNGA GUIMBI</t>
  </si>
  <si>
    <t>BOUZEBIBA</t>
  </si>
  <si>
    <t>GONZALEZ FERNANDEZ</t>
  </si>
  <si>
    <t>HERESON</t>
  </si>
  <si>
    <t>LAPKOFF</t>
  </si>
  <si>
    <t xml:space="preserve">MERCIER </t>
  </si>
  <si>
    <t>THEZENAS</t>
  </si>
  <si>
    <t>FABRE</t>
  </si>
  <si>
    <t>DUVERGE</t>
  </si>
  <si>
    <t xml:space="preserve">AUGUSTE </t>
  </si>
  <si>
    <t>DA SILVA PINHEIRO</t>
  </si>
  <si>
    <t>JALOWYJ</t>
  </si>
  <si>
    <t>SANTIAGO</t>
  </si>
  <si>
    <t>COLOGNE</t>
  </si>
  <si>
    <t>DEFOSSE</t>
  </si>
  <si>
    <t>SAINJON</t>
  </si>
  <si>
    <t>LECLERCQ</t>
  </si>
  <si>
    <t>AGASSE</t>
  </si>
  <si>
    <t>BAILLOUX</t>
  </si>
  <si>
    <t>BERGER</t>
  </si>
  <si>
    <t>CLAIN</t>
  </si>
  <si>
    <t xml:space="preserve">CORCESSIN </t>
  </si>
  <si>
    <t>COUTURIER</t>
  </si>
  <si>
    <t>FULCONI</t>
  </si>
  <si>
    <t>HOTTOT</t>
  </si>
  <si>
    <t xml:space="preserve">LE VANNIER </t>
  </si>
  <si>
    <t xml:space="preserve">LESQUEREUX </t>
  </si>
  <si>
    <t>SABOT</t>
  </si>
  <si>
    <t>STANIEWSKI</t>
  </si>
  <si>
    <t>DE JESUS SIMOES</t>
  </si>
  <si>
    <t>ALOYAU</t>
  </si>
  <si>
    <t>BOUDHAFRI</t>
  </si>
  <si>
    <t>OULD FERAHT</t>
  </si>
  <si>
    <t>BAALLA</t>
  </si>
  <si>
    <t>FAAL</t>
  </si>
  <si>
    <t>FRERO</t>
  </si>
  <si>
    <t>MIMOUNI</t>
  </si>
  <si>
    <t>NKUMU</t>
  </si>
  <si>
    <t>JOFFRE</t>
  </si>
  <si>
    <t>ACHKOUKE</t>
  </si>
  <si>
    <t>AMMAD</t>
  </si>
  <si>
    <t>CABANNAIS</t>
  </si>
  <si>
    <t>COHEN</t>
  </si>
  <si>
    <t>HABBANI</t>
  </si>
  <si>
    <t>IRZOUNI</t>
  </si>
  <si>
    <t>BARED</t>
  </si>
  <si>
    <t>DA CRUZ PAULA</t>
  </si>
  <si>
    <t>DEMANET</t>
  </si>
  <si>
    <t xml:space="preserve">FRONTIN </t>
  </si>
  <si>
    <t>KALCHEV</t>
  </si>
  <si>
    <t>STEFANOV</t>
  </si>
  <si>
    <t>AKSABANAJ</t>
  </si>
  <si>
    <t>CHAVEZ</t>
  </si>
  <si>
    <t>FAHIM</t>
  </si>
  <si>
    <t>MAKROUS BOUHLEL</t>
  </si>
  <si>
    <t>TISONT</t>
  </si>
  <si>
    <t>DOUCOURE</t>
  </si>
  <si>
    <t>MARQUES OLIVEIRA</t>
  </si>
  <si>
    <t>MATSIMA</t>
  </si>
  <si>
    <t>GERANCON</t>
  </si>
  <si>
    <t>BERTHAUD</t>
  </si>
  <si>
    <t>BOUFLET</t>
  </si>
  <si>
    <t>CHARMEUX</t>
  </si>
  <si>
    <t>CORREIA</t>
  </si>
  <si>
    <t>CZERWONKA</t>
  </si>
  <si>
    <t>LEGAL</t>
  </si>
  <si>
    <t>PELLETIER</t>
  </si>
  <si>
    <t>BLETON</t>
  </si>
  <si>
    <t>CHESSE</t>
  </si>
  <si>
    <t>DRAME</t>
  </si>
  <si>
    <t>FACOETTI</t>
  </si>
  <si>
    <t>HIVART</t>
  </si>
  <si>
    <t>LEVASSEUR</t>
  </si>
  <si>
    <t>LORY</t>
  </si>
  <si>
    <t>LUIS</t>
  </si>
  <si>
    <t>MISSY</t>
  </si>
  <si>
    <t>PLARD</t>
  </si>
  <si>
    <t>CANU</t>
  </si>
  <si>
    <t>DE SOUSA BRITO</t>
  </si>
  <si>
    <t>NKIE ATANGANA</t>
  </si>
  <si>
    <t xml:space="preserve">BLONDIN </t>
  </si>
  <si>
    <t>BOULOT</t>
  </si>
  <si>
    <t>BOURBON</t>
  </si>
  <si>
    <t>FERNANDES</t>
  </si>
  <si>
    <t>HOUEL</t>
  </si>
  <si>
    <t>JUBLANC</t>
  </si>
  <si>
    <t>LIEGEY</t>
  </si>
  <si>
    <t>RUBIO</t>
  </si>
  <si>
    <t>SAULGE</t>
  </si>
  <si>
    <t>SIBY</t>
  </si>
  <si>
    <t>CHAMBROY</t>
  </si>
  <si>
    <t>CHARLET</t>
  </si>
  <si>
    <t>PADE</t>
  </si>
  <si>
    <t xml:space="preserve">BOUTILLIER </t>
  </si>
  <si>
    <t xml:space="preserve">DELAPORTE </t>
  </si>
  <si>
    <t>RICHARD</t>
  </si>
  <si>
    <t>LE JEUNE</t>
  </si>
  <si>
    <t>SOUILLARD</t>
  </si>
  <si>
    <t>AKTAS</t>
  </si>
  <si>
    <t>BURETA</t>
  </si>
  <si>
    <t>MEYER</t>
  </si>
  <si>
    <t>DUBOS</t>
  </si>
  <si>
    <t>DELATTRE</t>
  </si>
  <si>
    <t>FARIA</t>
  </si>
  <si>
    <t>GASSAMA</t>
  </si>
  <si>
    <t>LEBON</t>
  </si>
  <si>
    <t>AZEMA</t>
  </si>
  <si>
    <t>AZZI</t>
  </si>
  <si>
    <t>CUFFY</t>
  </si>
  <si>
    <t>GOYON</t>
  </si>
  <si>
    <t>JORROT</t>
  </si>
  <si>
    <t xml:space="preserve">LA SALA </t>
  </si>
  <si>
    <t>BOSTANICA</t>
  </si>
  <si>
    <t>IEHL</t>
  </si>
  <si>
    <t>JOUFFRAY</t>
  </si>
  <si>
    <t>ONOFREI</t>
  </si>
  <si>
    <t>BIGORNE</t>
  </si>
  <si>
    <t>DUFOUR</t>
  </si>
  <si>
    <t>ALEGRE</t>
  </si>
  <si>
    <t>AVERDY</t>
  </si>
  <si>
    <t>BENETEAU DE LA PRAIRIE</t>
  </si>
  <si>
    <t>CALDAS</t>
  </si>
  <si>
    <t>COLLINOT</t>
  </si>
  <si>
    <t>DAS NEVES</t>
  </si>
  <si>
    <t>DEMORY</t>
  </si>
  <si>
    <t>DROBERT</t>
  </si>
  <si>
    <t>IGUENANE</t>
  </si>
  <si>
    <t>KAARAR</t>
  </si>
  <si>
    <t>ONDOBO</t>
  </si>
  <si>
    <t>FAULET</t>
  </si>
  <si>
    <t>TOUTOUYOUTE</t>
  </si>
  <si>
    <t>BELLEC</t>
  </si>
  <si>
    <t>CHENIVESSE</t>
  </si>
  <si>
    <t>KHITER</t>
  </si>
  <si>
    <t>LORIOT</t>
  </si>
  <si>
    <t>BIKOUNGOU</t>
  </si>
  <si>
    <t>BURCEZ-LABBAYE</t>
  </si>
  <si>
    <t>DJAHEL</t>
  </si>
  <si>
    <t>FERREIRA GOMES</t>
  </si>
  <si>
    <t>ODOBERT</t>
  </si>
  <si>
    <t>BERCISSE</t>
  </si>
  <si>
    <t>COUVREUX</t>
  </si>
  <si>
    <t>ESTEVEZ</t>
  </si>
  <si>
    <t>HARLAUX</t>
  </si>
  <si>
    <t>EL FENNIRI</t>
  </si>
  <si>
    <t>FERAY</t>
  </si>
  <si>
    <t>DELAUZANNE</t>
  </si>
  <si>
    <t>FREITAS OLIVEIRA</t>
  </si>
  <si>
    <t xml:space="preserve">GOULAIN </t>
  </si>
  <si>
    <t>LAMAIRE</t>
  </si>
  <si>
    <t>LEFEVER</t>
  </si>
  <si>
    <t>MALASHEVYCH</t>
  </si>
  <si>
    <t>PARISOT</t>
  </si>
  <si>
    <t>BERNARD</t>
  </si>
  <si>
    <t>BOUTRON</t>
  </si>
  <si>
    <t>CŒUR</t>
  </si>
  <si>
    <t>DUSSIEL</t>
  </si>
  <si>
    <t>DELCROIX</t>
  </si>
  <si>
    <t>EL AYADI</t>
  </si>
  <si>
    <t>FLAMENT</t>
  </si>
  <si>
    <t>MAHMOUD</t>
  </si>
  <si>
    <t>MERCIER</t>
  </si>
  <si>
    <t>JOURDAIN</t>
  </si>
  <si>
    <t>QUEANT</t>
  </si>
  <si>
    <t>THIEFINE</t>
  </si>
  <si>
    <t>KIMVINDU</t>
  </si>
  <si>
    <t>KOTO</t>
  </si>
  <si>
    <t>RAMDANE</t>
  </si>
  <si>
    <t>SALL</t>
  </si>
  <si>
    <t>ALBRIER</t>
  </si>
  <si>
    <t>BARBIER</t>
  </si>
  <si>
    <t>CARTIGNY</t>
  </si>
  <si>
    <t>GRAUX</t>
  </si>
  <si>
    <t>MARCOVICI</t>
  </si>
  <si>
    <t>NACOUZI</t>
  </si>
  <si>
    <t>RATU</t>
  </si>
  <si>
    <t>SABY</t>
  </si>
  <si>
    <t>TABARNEA</t>
  </si>
  <si>
    <t>VASSEUR</t>
  </si>
  <si>
    <t>CHAPPERON</t>
  </si>
  <si>
    <t>GARCIN</t>
  </si>
  <si>
    <t>DOUAULT</t>
  </si>
  <si>
    <t>DOUMBIA</t>
  </si>
  <si>
    <t>LAURENCE</t>
  </si>
  <si>
    <t>MANANGOU MILANDOU</t>
  </si>
  <si>
    <t>NGUYEN</t>
  </si>
  <si>
    <t>PONTHIEUX</t>
  </si>
  <si>
    <t>SOMOLA</t>
  </si>
  <si>
    <t>TRAORE</t>
  </si>
  <si>
    <t>TRAZIT</t>
  </si>
  <si>
    <t>RUFFINETTO</t>
  </si>
  <si>
    <t>CONDE</t>
  </si>
  <si>
    <t>DUGAS</t>
  </si>
  <si>
    <t>ALZATE</t>
  </si>
  <si>
    <t>BENAVIDES</t>
  </si>
  <si>
    <t>GRAJALES</t>
  </si>
  <si>
    <t>QUINTERO</t>
  </si>
  <si>
    <t>HADDAD</t>
  </si>
  <si>
    <t>PARAMADEVAN</t>
  </si>
  <si>
    <t>SANTHIRAKUMAR</t>
  </si>
  <si>
    <t>SILVAKUMARAN</t>
  </si>
  <si>
    <t>VIJAYAKUMAR</t>
  </si>
  <si>
    <t>ALIX</t>
  </si>
  <si>
    <t>ALVES RIBEIRO</t>
  </si>
  <si>
    <t>DE SOUSA</t>
  </si>
  <si>
    <t>RODRIGUES DE MOURA MARTINEZ</t>
  </si>
  <si>
    <t>SADDIK</t>
  </si>
  <si>
    <t>SZYSKOWICZ</t>
  </si>
  <si>
    <t>AMAK'ANTU LOMA</t>
  </si>
  <si>
    <t>BARAN</t>
  </si>
  <si>
    <t>BEURCQ</t>
  </si>
  <si>
    <t>GANGA</t>
  </si>
  <si>
    <t>MANENE LEMBWA</t>
  </si>
  <si>
    <t>HOSDEZ</t>
  </si>
  <si>
    <t>PERINPANATHAN</t>
  </si>
  <si>
    <t>JEKAKUMAR</t>
  </si>
  <si>
    <t>CAMPS</t>
  </si>
  <si>
    <t>DILSIZIAN</t>
  </si>
  <si>
    <t>EL AMRANI</t>
  </si>
  <si>
    <t>GROSOL</t>
  </si>
  <si>
    <t>NASSOR</t>
  </si>
  <si>
    <t>NELZY</t>
  </si>
  <si>
    <t>BERTE</t>
  </si>
  <si>
    <t>TETARD</t>
  </si>
  <si>
    <t>BARRY</t>
  </si>
  <si>
    <t>LUDOSKY</t>
  </si>
  <si>
    <t>COLIGNON</t>
  </si>
  <si>
    <t>SUIN</t>
  </si>
  <si>
    <t>VION</t>
  </si>
  <si>
    <t>PEREIRA DA SILVA</t>
  </si>
  <si>
    <t>SELVARAJAH</t>
  </si>
  <si>
    <t>SUSEELAN</t>
  </si>
  <si>
    <t>VICKNESWARAN</t>
  </si>
  <si>
    <t>DOUKOURE</t>
  </si>
  <si>
    <t xml:space="preserve">DUCROCQ </t>
  </si>
  <si>
    <t>EVEN</t>
  </si>
  <si>
    <t>FOUBERT</t>
  </si>
  <si>
    <t xml:space="preserve">HERVE </t>
  </si>
  <si>
    <t>HOURDE</t>
  </si>
  <si>
    <t xml:space="preserve">PUNZANO </t>
  </si>
  <si>
    <t>DEHAN</t>
  </si>
  <si>
    <t>GUEUDET</t>
  </si>
  <si>
    <t xml:space="preserve">MOREAU </t>
  </si>
  <si>
    <t>WYART</t>
  </si>
  <si>
    <t>CHOUIRF</t>
  </si>
  <si>
    <t>NGANGU</t>
  </si>
  <si>
    <t>YOUNDA TIBOU</t>
  </si>
  <si>
    <t>BARYLA</t>
  </si>
  <si>
    <t>BENAHCENE</t>
  </si>
  <si>
    <t>CHOLET</t>
  </si>
  <si>
    <t>CIASTKO</t>
  </si>
  <si>
    <t>DEQUIER</t>
  </si>
  <si>
    <t>NAUDIN</t>
  </si>
  <si>
    <t>RUSNAK</t>
  </si>
  <si>
    <t>BEN ELKAHLA</t>
  </si>
  <si>
    <t>BIESADECKI</t>
  </si>
  <si>
    <t>BLAISE</t>
  </si>
  <si>
    <t>OUAMANE</t>
  </si>
  <si>
    <t>PERIL</t>
  </si>
  <si>
    <t>BELLEGO</t>
  </si>
  <si>
    <t>HACHEMI</t>
  </si>
  <si>
    <t>SIVA</t>
  </si>
  <si>
    <t>PUSHPARAJAH</t>
  </si>
  <si>
    <t>DABET</t>
  </si>
  <si>
    <t>HECKEL</t>
  </si>
  <si>
    <t>LEPINOIS</t>
  </si>
  <si>
    <t>RIBEIRO PEREIRA</t>
  </si>
  <si>
    <t xml:space="preserve">ADAMS </t>
  </si>
  <si>
    <t>AIT AOUDDA</t>
  </si>
  <si>
    <t>BERTHOMME</t>
  </si>
  <si>
    <t>CARBONNET</t>
  </si>
  <si>
    <t>DELANNEE</t>
  </si>
  <si>
    <t>DIANKHA</t>
  </si>
  <si>
    <t>KOUADJANE DIGRA</t>
  </si>
  <si>
    <t xml:space="preserve">LACAZETTE </t>
  </si>
  <si>
    <t>OUBOUYA</t>
  </si>
  <si>
    <t>SIMEON</t>
  </si>
  <si>
    <t xml:space="preserve">PANZO </t>
  </si>
  <si>
    <t>BOUBEKEUR HEMISSI</t>
  </si>
  <si>
    <t>ALLARD</t>
  </si>
  <si>
    <t>DEBRUYNE</t>
  </si>
  <si>
    <t>PARENT</t>
  </si>
  <si>
    <t>REBELO</t>
  </si>
  <si>
    <t>SAINSEAUX</t>
  </si>
  <si>
    <t>VAN DE WETERING</t>
  </si>
  <si>
    <t>BALLAT</t>
  </si>
  <si>
    <t>CAILLE</t>
  </si>
  <si>
    <t>DAVIM</t>
  </si>
  <si>
    <t>EL ARRAM</t>
  </si>
  <si>
    <t>KOME</t>
  </si>
  <si>
    <t>MASSELON</t>
  </si>
  <si>
    <t>RICHE</t>
  </si>
  <si>
    <t>BOUSSORRA</t>
  </si>
  <si>
    <t>LEON-ARJONA</t>
  </si>
  <si>
    <t xml:space="preserve">DESCHAMPS </t>
  </si>
  <si>
    <t>LE BIHANNIC</t>
  </si>
  <si>
    <t xml:space="preserve">MICHEL </t>
  </si>
  <si>
    <t xml:space="preserve">ROUDEIX </t>
  </si>
  <si>
    <t>PATUREAU</t>
  </si>
  <si>
    <t>CHARTRAIRE</t>
  </si>
  <si>
    <t>DESIRLISTE</t>
  </si>
  <si>
    <t>KRZECZOWSKI</t>
  </si>
  <si>
    <t>LAFIANDRA</t>
  </si>
  <si>
    <t>MFOUMOU KINKASI</t>
  </si>
  <si>
    <t>OWCZARCZAK</t>
  </si>
  <si>
    <t>PAVADE</t>
  </si>
  <si>
    <t>SILVA MITRAUD</t>
  </si>
  <si>
    <t>VALENTINO</t>
  </si>
  <si>
    <t>ZAZA</t>
  </si>
  <si>
    <t>ABDILLAH</t>
  </si>
  <si>
    <t>CASTAING</t>
  </si>
  <si>
    <t>HERY</t>
  </si>
  <si>
    <t>STAROKOROV</t>
  </si>
  <si>
    <t>KLESZEZ</t>
  </si>
  <si>
    <t>SANCHO</t>
  </si>
  <si>
    <t>SEDIRA</t>
  </si>
  <si>
    <t>BERRIAU</t>
  </si>
  <si>
    <t>MAUDENS</t>
  </si>
  <si>
    <t>JENNEQUIN</t>
  </si>
  <si>
    <t>BELHOCINE</t>
  </si>
  <si>
    <t>DUCAP</t>
  </si>
  <si>
    <t>GAGNAIRE</t>
  </si>
  <si>
    <t>BENNACER</t>
  </si>
  <si>
    <t>BAZIZI</t>
  </si>
  <si>
    <t>BENAMER</t>
  </si>
  <si>
    <t xml:space="preserve">EONO </t>
  </si>
  <si>
    <t>KARAMOKO</t>
  </si>
  <si>
    <t>SCHOUVER</t>
  </si>
  <si>
    <t>THIAM</t>
  </si>
  <si>
    <t>BILEK</t>
  </si>
  <si>
    <t>DANFAKHA</t>
  </si>
  <si>
    <t>MEHADJI</t>
  </si>
  <si>
    <t>SALMON</t>
  </si>
  <si>
    <t>THUGNET</t>
  </si>
  <si>
    <t>DIAMBOU</t>
  </si>
  <si>
    <t>TAGATAMANOGI</t>
  </si>
  <si>
    <t>TRIFI</t>
  </si>
  <si>
    <t>VIGNARAJAN</t>
  </si>
  <si>
    <t>AHMED</t>
  </si>
  <si>
    <t>FREDERIC</t>
  </si>
  <si>
    <t>BLEUSE</t>
  </si>
  <si>
    <t>BRIARD</t>
  </si>
  <si>
    <t>KASSAMBARA</t>
  </si>
  <si>
    <t>MANCKESSI KODIA</t>
  </si>
  <si>
    <t>MASSONNEAU</t>
  </si>
  <si>
    <t>TRABELSI</t>
  </si>
  <si>
    <t>BELHADJ</t>
  </si>
  <si>
    <t xml:space="preserve">KHIAR </t>
  </si>
  <si>
    <t>MIL</t>
  </si>
  <si>
    <t>BALLO</t>
  </si>
  <si>
    <t xml:space="preserve">HERAULT </t>
  </si>
  <si>
    <t>MALENGA</t>
  </si>
  <si>
    <t>NTINU MAKENGO</t>
  </si>
  <si>
    <t>XENEXAI</t>
  </si>
  <si>
    <t>CICIO</t>
  </si>
  <si>
    <t>CORDEIRO</t>
  </si>
  <si>
    <t>DRIVET</t>
  </si>
  <si>
    <t>HABOUBI</t>
  </si>
  <si>
    <t>HADJ SAHRAOUI</t>
  </si>
  <si>
    <t>LINTZ</t>
  </si>
  <si>
    <t>REIS DE OLIVEIRA</t>
  </si>
  <si>
    <t>ROUILLIER</t>
  </si>
  <si>
    <t>STEFANOWICZ</t>
  </si>
  <si>
    <t>TIRERA</t>
  </si>
  <si>
    <t>AUTRET</t>
  </si>
  <si>
    <t>CHAUVET</t>
  </si>
  <si>
    <t>GLACON</t>
  </si>
  <si>
    <t>GRUX</t>
  </si>
  <si>
    <t>KHOUNCHEF</t>
  </si>
  <si>
    <t>RAMIN</t>
  </si>
  <si>
    <t xml:space="preserve">SANGARE </t>
  </si>
  <si>
    <t>ALMEIDA</t>
  </si>
  <si>
    <t>BAKHTI</t>
  </si>
  <si>
    <t>DOUARED</t>
  </si>
  <si>
    <t>GIRAUD</t>
  </si>
  <si>
    <t>JORGE-AGOSTINHO</t>
  </si>
  <si>
    <t>MAFOUTA-LOSSOMBO</t>
  </si>
  <si>
    <t>MORTAILLE</t>
  </si>
  <si>
    <t xml:space="preserve">PETRUS </t>
  </si>
  <si>
    <t xml:space="preserve">VILENOIS </t>
  </si>
  <si>
    <t>BEN BELGACEM</t>
  </si>
  <si>
    <t>RUART</t>
  </si>
  <si>
    <t>VANG</t>
  </si>
  <si>
    <t>TCHISSAFOU</t>
  </si>
  <si>
    <t>BENHALIMA</t>
  </si>
  <si>
    <t>CHERON</t>
  </si>
  <si>
    <t>MAQUIN</t>
  </si>
  <si>
    <t>MOSCA</t>
  </si>
  <si>
    <t>DUPUIS</t>
  </si>
  <si>
    <t>GAUDEL</t>
  </si>
  <si>
    <t xml:space="preserve">LEBOULEUIX </t>
  </si>
  <si>
    <t xml:space="preserve">WAUTERS </t>
  </si>
  <si>
    <t>GROS</t>
  </si>
  <si>
    <t>HIELE</t>
  </si>
  <si>
    <t>LAVALLEE</t>
  </si>
  <si>
    <t>RENAUX</t>
  </si>
  <si>
    <t>BERTHOULOUX</t>
  </si>
  <si>
    <t>LEQUEUX</t>
  </si>
  <si>
    <t>DOMINGUES</t>
  </si>
  <si>
    <t>KAZI</t>
  </si>
  <si>
    <t>DONDO NSOLE NZAMBA</t>
  </si>
  <si>
    <t>BAUDOIN</t>
  </si>
  <si>
    <t>EHRET</t>
  </si>
  <si>
    <t>GADIOU-POULIQUEN</t>
  </si>
  <si>
    <t>MONTAUFRAY</t>
  </si>
  <si>
    <t>MUHEL</t>
  </si>
  <si>
    <t>RITZ</t>
  </si>
  <si>
    <t>ZIMMERMANN</t>
  </si>
  <si>
    <t>MOKHTARI</t>
  </si>
  <si>
    <t>CHERFILS</t>
  </si>
  <si>
    <t>DIAKITE</t>
  </si>
  <si>
    <t>GHALEM</t>
  </si>
  <si>
    <t>ZAMOUCHE</t>
  </si>
  <si>
    <t>BELLEPERCHE</t>
  </si>
  <si>
    <t>MAUCONDUIT</t>
  </si>
  <si>
    <t>RAFARARANO</t>
  </si>
  <si>
    <t>GUILLOIS</t>
  </si>
  <si>
    <t>BIROT-SAINT-YVES</t>
  </si>
  <si>
    <t>KARA ALI</t>
  </si>
  <si>
    <t>LOGGHE</t>
  </si>
  <si>
    <t>SCHOTT</t>
  </si>
  <si>
    <t>THOMAS</t>
  </si>
  <si>
    <t>BITTICH</t>
  </si>
  <si>
    <t>MEMAN</t>
  </si>
  <si>
    <t>REIX</t>
  </si>
  <si>
    <t>OUDART</t>
  </si>
  <si>
    <t>TEBAIBIA</t>
  </si>
  <si>
    <t>CORMONTAGNE</t>
  </si>
  <si>
    <t>THOREL</t>
  </si>
  <si>
    <t>MBENGUE</t>
  </si>
  <si>
    <t>YERANOSYAN</t>
  </si>
  <si>
    <t xml:space="preserve">DOMINIQUE </t>
  </si>
  <si>
    <t>MENETRIER</t>
  </si>
  <si>
    <t xml:space="preserve">SERGENT </t>
  </si>
  <si>
    <t xml:space="preserve">ARJDAL </t>
  </si>
  <si>
    <t>BADANAU</t>
  </si>
  <si>
    <t>BAUD</t>
  </si>
  <si>
    <t>LEROY</t>
  </si>
  <si>
    <t>MARQUES</t>
  </si>
  <si>
    <t>MEDINA ARNAO</t>
  </si>
  <si>
    <t>MIRALES</t>
  </si>
  <si>
    <t>NEAMT</t>
  </si>
  <si>
    <t>NUNES</t>
  </si>
  <si>
    <t>SAVARY</t>
  </si>
  <si>
    <t>TESTARD</t>
  </si>
  <si>
    <t xml:space="preserve">THIBON </t>
  </si>
  <si>
    <t>ADAMS</t>
  </si>
  <si>
    <t>BERNARDI</t>
  </si>
  <si>
    <t>BIKA</t>
  </si>
  <si>
    <t>GOUCET</t>
  </si>
  <si>
    <t>KAYA</t>
  </si>
  <si>
    <t>LE HASIF</t>
  </si>
  <si>
    <t>MENAGE</t>
  </si>
  <si>
    <t>ROULEAU</t>
  </si>
  <si>
    <t>DUFOSSE</t>
  </si>
  <si>
    <t>DUMONTIER</t>
  </si>
  <si>
    <t>JAMAL</t>
  </si>
  <si>
    <t>MOREIRA</t>
  </si>
  <si>
    <t>BARADJI</t>
  </si>
  <si>
    <t>OPPENOT</t>
  </si>
  <si>
    <t>PAIN</t>
  </si>
  <si>
    <t>ROBIN</t>
  </si>
  <si>
    <t>SIMAR</t>
  </si>
  <si>
    <t>GENESTAL</t>
  </si>
  <si>
    <t>MOUTINHO</t>
  </si>
  <si>
    <t xml:space="preserve">POSTIC </t>
  </si>
  <si>
    <t>SURDEAU</t>
  </si>
  <si>
    <t>CABEL</t>
  </si>
  <si>
    <t>CERQUEIRA</t>
  </si>
  <si>
    <t>DELAVICTOIRE</t>
  </si>
  <si>
    <t xml:space="preserve">DOMINGUES MARTINS </t>
  </si>
  <si>
    <t>FRINGARD</t>
  </si>
  <si>
    <t>GUILLOU</t>
  </si>
  <si>
    <t>PINTO</t>
  </si>
  <si>
    <t>PLAZER</t>
  </si>
  <si>
    <t>BEAUGAS</t>
  </si>
  <si>
    <t xml:space="preserve">COLLIER </t>
  </si>
  <si>
    <t>DANG</t>
  </si>
  <si>
    <t>PEREIRA SOARES</t>
  </si>
  <si>
    <t>BAMBUST</t>
  </si>
  <si>
    <t>FALLAH</t>
  </si>
  <si>
    <t>KEBE</t>
  </si>
  <si>
    <t>EDDAHRAOUI</t>
  </si>
  <si>
    <t>EPEE MPONDO</t>
  </si>
  <si>
    <t>SIMBALA</t>
  </si>
  <si>
    <t>LEFEVRE</t>
  </si>
  <si>
    <t>MARTELLO</t>
  </si>
  <si>
    <t>SACARRERE</t>
  </si>
  <si>
    <t>BRANTHONNE</t>
  </si>
  <si>
    <t>DE TAYE</t>
  </si>
  <si>
    <t>PETERS</t>
  </si>
  <si>
    <t>POUILLAUDE</t>
  </si>
  <si>
    <t>BERKANE KRACHAI</t>
  </si>
  <si>
    <t xml:space="preserve">EL HA </t>
  </si>
  <si>
    <t xml:space="preserve">INGRAIN </t>
  </si>
  <si>
    <t>NGANDZADI LOUANGA</t>
  </si>
  <si>
    <t>PIGEAU</t>
  </si>
  <si>
    <t xml:space="preserve">COLINET </t>
  </si>
  <si>
    <t>COSTA BATISTA</t>
  </si>
  <si>
    <t>GILLET</t>
  </si>
  <si>
    <t>RAMEAUX</t>
  </si>
  <si>
    <t>BRASSART</t>
  </si>
  <si>
    <t xml:space="preserve">CLAES </t>
  </si>
  <si>
    <t>JEDID</t>
  </si>
  <si>
    <t>LAOUBI</t>
  </si>
  <si>
    <t>PETIT</t>
  </si>
  <si>
    <t>ROUSSEAU</t>
  </si>
  <si>
    <t>VALERO</t>
  </si>
  <si>
    <t>VOLKAERT</t>
  </si>
  <si>
    <t>KOUBAA</t>
  </si>
  <si>
    <t>PIGOREAU</t>
  </si>
  <si>
    <t>BOUZZAHAR</t>
  </si>
  <si>
    <t>DA SILVA</t>
  </si>
  <si>
    <t>PIRON</t>
  </si>
  <si>
    <t>ABOUEME</t>
  </si>
  <si>
    <t>BAILLY</t>
  </si>
  <si>
    <t>BILLE</t>
  </si>
  <si>
    <t>OSMANI</t>
  </si>
  <si>
    <t>TAYS</t>
  </si>
  <si>
    <t>CABRERA</t>
  </si>
  <si>
    <t>CAGIN</t>
  </si>
  <si>
    <t>ABRAOUI</t>
  </si>
  <si>
    <t>DEPPEN</t>
  </si>
  <si>
    <t>FLORENTIN</t>
  </si>
  <si>
    <t>MUSLIC</t>
  </si>
  <si>
    <t>NAVARRE</t>
  </si>
  <si>
    <t>POUETTE</t>
  </si>
  <si>
    <t>SANTAMARIA</t>
  </si>
  <si>
    <t>SECRII</t>
  </si>
  <si>
    <t>SEIGNEUR</t>
  </si>
  <si>
    <t>SEPTIER</t>
  </si>
  <si>
    <t>DEBOT</t>
  </si>
  <si>
    <t>GILFRICH</t>
  </si>
  <si>
    <t>JACQUIER</t>
  </si>
  <si>
    <t>MAMBE</t>
  </si>
  <si>
    <t>MESERAY</t>
  </si>
  <si>
    <t>PAULARD</t>
  </si>
  <si>
    <t>RASCAR</t>
  </si>
  <si>
    <t>TAVENON</t>
  </si>
  <si>
    <t>TORUDU</t>
  </si>
  <si>
    <t>BENANI</t>
  </si>
  <si>
    <t>LE BOULANGER</t>
  </si>
  <si>
    <t>MONTROYAL</t>
  </si>
  <si>
    <t>YACIA</t>
  </si>
  <si>
    <t>BANNE</t>
  </si>
  <si>
    <t>VUVU DIMANZILA</t>
  </si>
  <si>
    <t>ARBILLOT-OPPENEAU</t>
  </si>
  <si>
    <t>MOULY</t>
  </si>
  <si>
    <t xml:space="preserve">OLORIS </t>
  </si>
  <si>
    <t>TOUNDOUKA</t>
  </si>
  <si>
    <t>VILATTE</t>
  </si>
  <si>
    <t>BEN SALAH</t>
  </si>
  <si>
    <t>BIRTTARD</t>
  </si>
  <si>
    <t>DOS SANTOS</t>
  </si>
  <si>
    <t>DOS SANTOS RODRIGUES</t>
  </si>
  <si>
    <t>GAMEIRO VIEIRA</t>
  </si>
  <si>
    <t>SEBAGH</t>
  </si>
  <si>
    <t>TCHOUANWOU</t>
  </si>
  <si>
    <t>ALTMEYER</t>
  </si>
  <si>
    <t>BROSSETTE</t>
  </si>
  <si>
    <t xml:space="preserve">HONORE </t>
  </si>
  <si>
    <t>SADDICK</t>
  </si>
  <si>
    <t>TOSSOU</t>
  </si>
  <si>
    <t>FRANCK</t>
  </si>
  <si>
    <t>SAUZET</t>
  </si>
  <si>
    <t>BOUHAFS</t>
  </si>
  <si>
    <t>MENDES DA VEIGA CARDOSO</t>
  </si>
  <si>
    <t>SOARES VARELA CORREIA</t>
  </si>
  <si>
    <t>DELACOUDRE</t>
  </si>
  <si>
    <t>LE MILLER</t>
  </si>
  <si>
    <t>MARTAL</t>
  </si>
  <si>
    <t>ABERAK</t>
  </si>
  <si>
    <t>BEN HADJ MABROUK</t>
  </si>
  <si>
    <t>CASSETTANA</t>
  </si>
  <si>
    <t>LOPES DE CARVALHO</t>
  </si>
  <si>
    <t>MELRO</t>
  </si>
  <si>
    <t xml:space="preserve">MONTOUX </t>
  </si>
  <si>
    <t>ROUZEAU</t>
  </si>
  <si>
    <t>GARAU</t>
  </si>
  <si>
    <t>GHEZALI</t>
  </si>
  <si>
    <t>TEIXEIRA</t>
  </si>
  <si>
    <t>NOURINE MAMMAR</t>
  </si>
  <si>
    <t>AZAG</t>
  </si>
  <si>
    <t>BENATTIA</t>
  </si>
  <si>
    <t>HOUD</t>
  </si>
  <si>
    <t>HOUI</t>
  </si>
  <si>
    <t>PERRINET</t>
  </si>
  <si>
    <t>POLLET</t>
  </si>
  <si>
    <t>RAFIKI</t>
  </si>
  <si>
    <t>SOIFER</t>
  </si>
  <si>
    <t xml:space="preserve">SEBASTIEN </t>
  </si>
  <si>
    <t>MOUSSA</t>
  </si>
  <si>
    <t>RONCIN</t>
  </si>
  <si>
    <t>THEVENEL</t>
  </si>
  <si>
    <t>HONORE</t>
  </si>
  <si>
    <t>LACREUSE</t>
  </si>
  <si>
    <t>CAUT</t>
  </si>
  <si>
    <t>BATISTA</t>
  </si>
  <si>
    <t xml:space="preserve">CAGIN </t>
  </si>
  <si>
    <t>DE ALMEIDA</t>
  </si>
  <si>
    <t>DOUKALI</t>
  </si>
  <si>
    <t xml:space="preserve">GUEFFIER </t>
  </si>
  <si>
    <t>HENO</t>
  </si>
  <si>
    <t xml:space="preserve">PETIT </t>
  </si>
  <si>
    <t xml:space="preserve">SANGIL </t>
  </si>
  <si>
    <t xml:space="preserve">VESCO </t>
  </si>
  <si>
    <t>FLEURANT</t>
  </si>
  <si>
    <t>LISLET</t>
  </si>
  <si>
    <t>GAUVAIN</t>
  </si>
  <si>
    <t>MALLEKH</t>
  </si>
  <si>
    <t>BORDIN</t>
  </si>
  <si>
    <t>MAZEAU</t>
  </si>
  <si>
    <t>PESLERBE</t>
  </si>
  <si>
    <t>BOUKHECHEM</t>
  </si>
  <si>
    <t>GELIE</t>
  </si>
  <si>
    <t>MEDJOUB</t>
  </si>
  <si>
    <t>SOUSA FORTES</t>
  </si>
  <si>
    <t>YEKANI</t>
  </si>
  <si>
    <t>AKLI</t>
  </si>
  <si>
    <t>DABOUDARD BONGUI</t>
  </si>
  <si>
    <t>MACEDO</t>
  </si>
  <si>
    <t>CARVALHO DA SILVA</t>
  </si>
  <si>
    <t>DIAKUMPUNA</t>
  </si>
  <si>
    <t>MAZZOLO</t>
  </si>
  <si>
    <t>MOUNSI</t>
  </si>
  <si>
    <t>BECART</t>
  </si>
  <si>
    <t>BUKASA BEA</t>
  </si>
  <si>
    <t>DOUBEL</t>
  </si>
  <si>
    <t>MOUKALA-FLORES</t>
  </si>
  <si>
    <t>GARCIA XAVIER</t>
  </si>
  <si>
    <t>SOARES RIBEIRO</t>
  </si>
  <si>
    <t>EL MIRI</t>
  </si>
  <si>
    <t>MARTINS MESQUITA</t>
  </si>
  <si>
    <t>METOIS</t>
  </si>
  <si>
    <t xml:space="preserve">DELGADO </t>
  </si>
  <si>
    <t>LOPES GOMES</t>
  </si>
  <si>
    <t>PETITPEZ</t>
  </si>
  <si>
    <t>RAFIAKARANA</t>
  </si>
  <si>
    <t>VARELA DA VEIGA</t>
  </si>
  <si>
    <t>BEN SAIDANE</t>
  </si>
  <si>
    <t>CHIBANI</t>
  </si>
  <si>
    <t>FLINOIS</t>
  </si>
  <si>
    <t>JAGANA</t>
  </si>
  <si>
    <t>PAQUET</t>
  </si>
  <si>
    <t>RAMOS</t>
  </si>
  <si>
    <t>RAVANNE</t>
  </si>
  <si>
    <t>STASIAK</t>
  </si>
  <si>
    <t>VAZ</t>
  </si>
  <si>
    <t>BIROCHEAU</t>
  </si>
  <si>
    <t>MARCHESSEAU</t>
  </si>
  <si>
    <t>SIBILEAU</t>
  </si>
  <si>
    <t>AYVAZIAN</t>
  </si>
  <si>
    <t>BENSAID</t>
  </si>
  <si>
    <t>CHINDEKO</t>
  </si>
  <si>
    <t xml:space="preserve">COULET </t>
  </si>
  <si>
    <t>HIMIDI</t>
  </si>
  <si>
    <t>JELASSI</t>
  </si>
  <si>
    <t>MAGNIN</t>
  </si>
  <si>
    <t>NOORMAHOMED</t>
  </si>
  <si>
    <t>POITEAU</t>
  </si>
  <si>
    <t>ROUBIN</t>
  </si>
  <si>
    <t>VALMERY</t>
  </si>
  <si>
    <t>EGILONE</t>
  </si>
  <si>
    <t>MAHAMBA</t>
  </si>
  <si>
    <t>AGOSTINHO DANAIA DO RIAL</t>
  </si>
  <si>
    <t>COURIVAUD</t>
  </si>
  <si>
    <t>MARQUES RIBEIRO</t>
  </si>
  <si>
    <t>NDJOCK DIBONGO</t>
  </si>
  <si>
    <t>DESGRANGES</t>
  </si>
  <si>
    <t>ICIRIDDIR</t>
  </si>
  <si>
    <t>ABRICOT</t>
  </si>
  <si>
    <t>BRAGUE</t>
  </si>
  <si>
    <t>HOECK</t>
  </si>
  <si>
    <t>PALMIER</t>
  </si>
  <si>
    <t xml:space="preserve">DE ALMEIDA </t>
  </si>
  <si>
    <t>FERROS CAMPOS</t>
  </si>
  <si>
    <t>GRANGE</t>
  </si>
  <si>
    <t>LAARAJ</t>
  </si>
  <si>
    <t xml:space="preserve">MASSINGER </t>
  </si>
  <si>
    <t>MISAN</t>
  </si>
  <si>
    <t>CASTRO VALDERRAMA</t>
  </si>
  <si>
    <t>SIRACUSE</t>
  </si>
  <si>
    <t>COUVIDAT</t>
  </si>
  <si>
    <t>FLOC'H</t>
  </si>
  <si>
    <t>LENORD</t>
  </si>
  <si>
    <t>MONDESIR</t>
  </si>
  <si>
    <t>PAENEN</t>
  </si>
  <si>
    <t>BACHELARD</t>
  </si>
  <si>
    <t>BRIK</t>
  </si>
  <si>
    <t>ZOILE</t>
  </si>
  <si>
    <t>GINFRAY</t>
  </si>
  <si>
    <t>LAMBOT</t>
  </si>
  <si>
    <t>LANDRIN</t>
  </si>
  <si>
    <t>PLUT</t>
  </si>
  <si>
    <t>EL ATALLATI</t>
  </si>
  <si>
    <t>GOBARDHAM</t>
  </si>
  <si>
    <t>ROUDIL</t>
  </si>
  <si>
    <t xml:space="preserve">COCQ </t>
  </si>
  <si>
    <t>CRUNEL</t>
  </si>
  <si>
    <t>DUHAMEL</t>
  </si>
  <si>
    <t>VERVELLE</t>
  </si>
  <si>
    <t>CAROLLO</t>
  </si>
  <si>
    <t>CATHERINE</t>
  </si>
  <si>
    <t>LY</t>
  </si>
  <si>
    <t>BOUKERDENNA</t>
  </si>
  <si>
    <t>FLASQUE</t>
  </si>
  <si>
    <t>HOSNI</t>
  </si>
  <si>
    <t>JOSEPH</t>
  </si>
  <si>
    <t>NURET</t>
  </si>
  <si>
    <t>PARIS</t>
  </si>
  <si>
    <t>BOUKAR HAROUN</t>
  </si>
  <si>
    <t>MCHAREK</t>
  </si>
  <si>
    <t>FRITEAU</t>
  </si>
  <si>
    <t>LANGLOIS</t>
  </si>
  <si>
    <t>LARGEAUD</t>
  </si>
  <si>
    <t>KENOUCHE</t>
  </si>
  <si>
    <t>MACIULA</t>
  </si>
  <si>
    <t xml:space="preserve">MASSARO </t>
  </si>
  <si>
    <t>PERRON</t>
  </si>
  <si>
    <t>RACLET</t>
  </si>
  <si>
    <t>SCHNEIDER</t>
  </si>
  <si>
    <t xml:space="preserve">VINCENT </t>
  </si>
  <si>
    <t>GIRARDEAU</t>
  </si>
  <si>
    <t>GNAGNE</t>
  </si>
  <si>
    <t>LUNGANZA NGIMBI</t>
  </si>
  <si>
    <t xml:space="preserve">MICOULAUT </t>
  </si>
  <si>
    <t>SCMITT</t>
  </si>
  <si>
    <t>TARENTIN</t>
  </si>
  <si>
    <t>BATEREANU</t>
  </si>
  <si>
    <t xml:space="preserve">CERCEL </t>
  </si>
  <si>
    <t>CHIRIAC</t>
  </si>
  <si>
    <t>GALIT</t>
  </si>
  <si>
    <t>MAMOLEA</t>
  </si>
  <si>
    <t>PORCISANU</t>
  </si>
  <si>
    <t>PADOVANI</t>
  </si>
  <si>
    <t>POIRAULT</t>
  </si>
  <si>
    <t>RAGUENAULT</t>
  </si>
  <si>
    <t>KHIAR</t>
  </si>
  <si>
    <t>MILLOT</t>
  </si>
  <si>
    <t>ZORLU</t>
  </si>
  <si>
    <t>GROZA</t>
  </si>
  <si>
    <t>BALTHAZAR</t>
  </si>
  <si>
    <t>FOUILLET</t>
  </si>
  <si>
    <t>BOISVILLIERS</t>
  </si>
  <si>
    <t xml:space="preserve">CHENE </t>
  </si>
  <si>
    <t>DALENCOURT</t>
  </si>
  <si>
    <t>FIDALGO</t>
  </si>
  <si>
    <t>FREISZ</t>
  </si>
  <si>
    <t>GARCIA</t>
  </si>
  <si>
    <t>HASSAINI</t>
  </si>
  <si>
    <t>MESQUITA MARINHO</t>
  </si>
  <si>
    <t>TURK</t>
  </si>
  <si>
    <t xml:space="preserve"> SOW</t>
  </si>
  <si>
    <t>MESBAHI</t>
  </si>
  <si>
    <t>RUSS</t>
  </si>
  <si>
    <t>STRUB</t>
  </si>
  <si>
    <t xml:space="preserve">VILUS </t>
  </si>
  <si>
    <t>ZEROUALI</t>
  </si>
  <si>
    <t>OUADHI</t>
  </si>
  <si>
    <t>BLANC</t>
  </si>
  <si>
    <t>BOUDAREL</t>
  </si>
  <si>
    <t>DIAKHITE</t>
  </si>
  <si>
    <t>DUFRENE</t>
  </si>
  <si>
    <t>FOURCROY</t>
  </si>
  <si>
    <t>LIANDIER</t>
  </si>
  <si>
    <t>OLLIVIER</t>
  </si>
  <si>
    <t>PRZYBYLA</t>
  </si>
  <si>
    <t>SILVA</t>
  </si>
  <si>
    <t>AMBROSI</t>
  </si>
  <si>
    <t>CHARLER</t>
  </si>
  <si>
    <t>GUGLIELMI</t>
  </si>
  <si>
    <t>KANON</t>
  </si>
  <si>
    <t>KATTECH</t>
  </si>
  <si>
    <t>LE VANNIER</t>
  </si>
  <si>
    <t>LEGOU</t>
  </si>
  <si>
    <t>REYNAUD</t>
  </si>
  <si>
    <t>SALERNO</t>
  </si>
  <si>
    <t>KRASNIQI</t>
  </si>
  <si>
    <t>ERNST</t>
  </si>
  <si>
    <t>FAUCONNIER</t>
  </si>
  <si>
    <t>LECLERC</t>
  </si>
  <si>
    <t>OVIEVE</t>
  </si>
  <si>
    <t>PLOMMET</t>
  </si>
  <si>
    <t>PRATA</t>
  </si>
  <si>
    <t>BOUBCHAR</t>
  </si>
  <si>
    <t>FOUEMINA</t>
  </si>
  <si>
    <t>IVORRA</t>
  </si>
  <si>
    <t>JACQUIN</t>
  </si>
  <si>
    <t>KHUTH</t>
  </si>
  <si>
    <t>TIXIER</t>
  </si>
  <si>
    <t>ALVES DA SILVA</t>
  </si>
  <si>
    <t>BINET</t>
  </si>
  <si>
    <t>MABANZA MAMBOTE</t>
  </si>
  <si>
    <t>MAILLET</t>
  </si>
  <si>
    <t>RAMMI</t>
  </si>
  <si>
    <t>SATOURI</t>
  </si>
  <si>
    <t>SENGPHRACHANH</t>
  </si>
  <si>
    <t>AZZAOUI</t>
  </si>
  <si>
    <t>CAMARA</t>
  </si>
  <si>
    <t>CHELLI</t>
  </si>
  <si>
    <t>DAUDRIX</t>
  </si>
  <si>
    <t>DUBREUIL</t>
  </si>
  <si>
    <t>AL AMRAOUY</t>
  </si>
  <si>
    <t xml:space="preserve">GARNGE </t>
  </si>
  <si>
    <t>DRISS</t>
  </si>
  <si>
    <t>MAHMOOD</t>
  </si>
  <si>
    <t>URBAN</t>
  </si>
  <si>
    <t>FERRO</t>
  </si>
  <si>
    <t>LUEND</t>
  </si>
  <si>
    <t>PAGNON</t>
  </si>
  <si>
    <t>AMRI</t>
  </si>
  <si>
    <t>BELAIDI</t>
  </si>
  <si>
    <t>YILMAZ</t>
  </si>
  <si>
    <t>ADAMA-MALATCHIMY</t>
  </si>
  <si>
    <t>CAPLOT</t>
  </si>
  <si>
    <t>DA SILVA SANTOS</t>
  </si>
  <si>
    <t>JANDOU</t>
  </si>
  <si>
    <t>LABOIRIE</t>
  </si>
  <si>
    <t xml:space="preserve">M'ZE </t>
  </si>
  <si>
    <t>TERRACINA</t>
  </si>
  <si>
    <t>ABDOULHAMIDI</t>
  </si>
  <si>
    <t>BARON</t>
  </si>
  <si>
    <t>CHOLIN</t>
  </si>
  <si>
    <t>HILAIRE</t>
  </si>
  <si>
    <t>SOULABAILLE</t>
  </si>
  <si>
    <t>TREVILLOT</t>
  </si>
  <si>
    <t xml:space="preserve">BAYO </t>
  </si>
  <si>
    <t xml:space="preserve">CABY </t>
  </si>
  <si>
    <t>DEVRIENDT</t>
  </si>
  <si>
    <t>ESTEVEZ MENDEZ</t>
  </si>
  <si>
    <t xml:space="preserve">GAUTHIER </t>
  </si>
  <si>
    <t>HAUTERVILLE</t>
  </si>
  <si>
    <t>IM</t>
  </si>
  <si>
    <t>KANOUTE</t>
  </si>
  <si>
    <t>SUEUR</t>
  </si>
  <si>
    <t>VATBOT</t>
  </si>
  <si>
    <t>LEMIRE</t>
  </si>
  <si>
    <t>BOUKRICHE</t>
  </si>
  <si>
    <t>BRAILLON</t>
  </si>
  <si>
    <t>MARTI</t>
  </si>
  <si>
    <t>BON</t>
  </si>
  <si>
    <t>REGNAULT</t>
  </si>
  <si>
    <t>STUCKI</t>
  </si>
  <si>
    <t>AKOULIL</t>
  </si>
  <si>
    <t>CURE</t>
  </si>
  <si>
    <t>GAUDINO</t>
  </si>
  <si>
    <t>MIDON</t>
  </si>
  <si>
    <t>OUDICH</t>
  </si>
  <si>
    <t>COUJI</t>
  </si>
  <si>
    <t>DE SOUZA MONTY</t>
  </si>
  <si>
    <t>BAROUDI</t>
  </si>
  <si>
    <t>COELHO GOMES</t>
  </si>
  <si>
    <t>HEIN</t>
  </si>
  <si>
    <t>NTOTHOME MBA</t>
  </si>
  <si>
    <t>RAMAROSON</t>
  </si>
  <si>
    <t>BERCY</t>
  </si>
  <si>
    <t>GBEADA</t>
  </si>
  <si>
    <t>SALFATI</t>
  </si>
  <si>
    <t>DUMITRU</t>
  </si>
  <si>
    <t>MIHAI</t>
  </si>
  <si>
    <t>NECULA</t>
  </si>
  <si>
    <t>CHEKROUN</t>
  </si>
  <si>
    <t>FEVIN</t>
  </si>
  <si>
    <t>GIROUX</t>
  </si>
  <si>
    <t>GOUJART</t>
  </si>
  <si>
    <t>MICHEL</t>
  </si>
  <si>
    <t>POCHET</t>
  </si>
  <si>
    <t>TEIXEIRA ALMEIDA</t>
  </si>
  <si>
    <t>GACHE</t>
  </si>
  <si>
    <t>KOZIC</t>
  </si>
  <si>
    <t>KUDRA</t>
  </si>
  <si>
    <t>SCHLEPFER</t>
  </si>
  <si>
    <t>BIRON</t>
  </si>
  <si>
    <t>HAMILCARO</t>
  </si>
  <si>
    <t>GUIARD</t>
  </si>
  <si>
    <t>GUEFVENEU</t>
  </si>
  <si>
    <t>PELISSIER</t>
  </si>
  <si>
    <t>RAVAT</t>
  </si>
  <si>
    <t>DELATTE</t>
  </si>
  <si>
    <t>HARDET</t>
  </si>
  <si>
    <t>LE BARS</t>
  </si>
  <si>
    <t>NICOLAS</t>
  </si>
  <si>
    <t>ERSOY</t>
  </si>
  <si>
    <t>CLEMENT</t>
  </si>
  <si>
    <t>GERARD</t>
  </si>
  <si>
    <t>GUILLEBAUD</t>
  </si>
  <si>
    <t>LANFLISI</t>
  </si>
  <si>
    <t>TOURON</t>
  </si>
  <si>
    <t>CARETTI</t>
  </si>
  <si>
    <t xml:space="preserve">DJABI </t>
  </si>
  <si>
    <t>FILARETI</t>
  </si>
  <si>
    <t>SICHEL</t>
  </si>
  <si>
    <t>TAVARES MOREIRA</t>
  </si>
  <si>
    <t>VOUILLOT</t>
  </si>
  <si>
    <t>ISIK</t>
  </si>
  <si>
    <t>LEJEUNE</t>
  </si>
  <si>
    <t>PRENOM</t>
  </si>
  <si>
    <t>FABIEN</t>
  </si>
  <si>
    <t>YASSIN</t>
  </si>
  <si>
    <t>LIONEL</t>
  </si>
  <si>
    <t>DANOJAN</t>
  </si>
  <si>
    <t>JEAN</t>
  </si>
  <si>
    <t>STEEVE</t>
  </si>
  <si>
    <t>BORIS</t>
  </si>
  <si>
    <t>MEHDI</t>
  </si>
  <si>
    <t>FRANCIS</t>
  </si>
  <si>
    <t>DAMIEN</t>
  </si>
  <si>
    <t>JOCELYN</t>
  </si>
  <si>
    <t>NENAD</t>
  </si>
  <si>
    <t>JULUS HONORE</t>
  </si>
  <si>
    <t>Linda</t>
  </si>
  <si>
    <t xml:space="preserve">Thibault </t>
  </si>
  <si>
    <t>CYRIL</t>
  </si>
  <si>
    <t>MARTIAL</t>
  </si>
  <si>
    <t>MAXIME</t>
  </si>
  <si>
    <t>STEPHANE</t>
  </si>
  <si>
    <t>JEAN PHILIPPE</t>
  </si>
  <si>
    <t>QUENTIN</t>
  </si>
  <si>
    <t>M'HAMED</t>
  </si>
  <si>
    <t>GUY-PIERRE</t>
  </si>
  <si>
    <t>SAMIR</t>
  </si>
  <si>
    <t>SABRI</t>
  </si>
  <si>
    <t>CHRISTOPHE</t>
  </si>
  <si>
    <t>BRUNO</t>
  </si>
  <si>
    <t>GREGORY</t>
  </si>
  <si>
    <t>ANSOUMANA</t>
  </si>
  <si>
    <t>ABDELAZIZ</t>
  </si>
  <si>
    <t>SYLVAIN</t>
  </si>
  <si>
    <t>SLIMANE</t>
  </si>
  <si>
    <t>JIMMY</t>
  </si>
  <si>
    <t>ANTHONY</t>
  </si>
  <si>
    <t>RODOLFO</t>
  </si>
  <si>
    <t>TEDDY</t>
  </si>
  <si>
    <t>PITT CEDRIC</t>
  </si>
  <si>
    <t>HENRY</t>
  </si>
  <si>
    <t>JEAN-CLAUDE</t>
  </si>
  <si>
    <t>GEORGES</t>
  </si>
  <si>
    <t>YANNICK</t>
  </si>
  <si>
    <t>CORENTIN</t>
  </si>
  <si>
    <t>MARIO</t>
  </si>
  <si>
    <t>JEROME</t>
  </si>
  <si>
    <t>GILLES</t>
  </si>
  <si>
    <t>JOSE</t>
  </si>
  <si>
    <t>OGE</t>
  </si>
  <si>
    <t>MUSTAPHA</t>
  </si>
  <si>
    <t>YOURI</t>
  </si>
  <si>
    <t>ISSA</t>
  </si>
  <si>
    <t>ABDOULAYE</t>
  </si>
  <si>
    <t>ARNAUD</t>
  </si>
  <si>
    <t>BERTRAND</t>
  </si>
  <si>
    <t>FLORIAN</t>
  </si>
  <si>
    <t>BILLY</t>
  </si>
  <si>
    <t>FABRICE</t>
  </si>
  <si>
    <t>JEAN CLAUDE</t>
  </si>
  <si>
    <t>BASTYHAN</t>
  </si>
  <si>
    <t>AMADOU</t>
  </si>
  <si>
    <t>RAYAN</t>
  </si>
  <si>
    <t>SOULEYMAN</t>
  </si>
  <si>
    <t>CARLOS</t>
  </si>
  <si>
    <t>JULIEN</t>
  </si>
  <si>
    <t>SAMI</t>
  </si>
  <si>
    <t>STEPHANIE</t>
  </si>
  <si>
    <t>WILLY</t>
  </si>
  <si>
    <t>Grégory</t>
  </si>
  <si>
    <t xml:space="preserve">Christophe </t>
  </si>
  <si>
    <t xml:space="preserve">Yannick </t>
  </si>
  <si>
    <t>Willy</t>
  </si>
  <si>
    <t>David</t>
  </si>
  <si>
    <t xml:space="preserve">Nicolas </t>
  </si>
  <si>
    <t>Benjamin</t>
  </si>
  <si>
    <t>Françis</t>
  </si>
  <si>
    <t>Jérémy</t>
  </si>
  <si>
    <t>CEMAL</t>
  </si>
  <si>
    <t>NISIONA</t>
  </si>
  <si>
    <t>XXX</t>
  </si>
  <si>
    <t>KELLYAN</t>
  </si>
  <si>
    <t>MANUEL-MIKE</t>
  </si>
  <si>
    <t>ATMANE</t>
  </si>
  <si>
    <t>NATNAEL</t>
  </si>
  <si>
    <t>RUDY</t>
  </si>
  <si>
    <t>KEVIN</t>
  </si>
  <si>
    <t>HELENE</t>
  </si>
  <si>
    <t>VIVIEN</t>
  </si>
  <si>
    <t>JESSICA</t>
  </si>
  <si>
    <t>BAPTISTE</t>
  </si>
  <si>
    <t>YOUNESS</t>
  </si>
  <si>
    <t>PAULO</t>
  </si>
  <si>
    <t>HAJAR</t>
  </si>
  <si>
    <t>CYRILLE</t>
  </si>
  <si>
    <t xml:space="preserve">FRÉDÉRIC </t>
  </si>
  <si>
    <t xml:space="preserve">JÉRÔME </t>
  </si>
  <si>
    <t xml:space="preserve">Éric </t>
  </si>
  <si>
    <t>MICHAEL</t>
  </si>
  <si>
    <t>DYLAN</t>
  </si>
  <si>
    <t>DONOVAN</t>
  </si>
  <si>
    <t>HASSANE</t>
  </si>
  <si>
    <t>AURELIEN</t>
  </si>
  <si>
    <t>JEREMY</t>
  </si>
  <si>
    <t>DIEUMERSON</t>
  </si>
  <si>
    <t>YOUSSEF</t>
  </si>
  <si>
    <t>REYNALD</t>
  </si>
  <si>
    <t>DJIBRIL</t>
  </si>
  <si>
    <t>CHRISTIAN</t>
  </si>
  <si>
    <t>MARC</t>
  </si>
  <si>
    <t>EDDER</t>
  </si>
  <si>
    <t>SALMAN</t>
  </si>
  <si>
    <t>PASCAL</t>
  </si>
  <si>
    <t>JEAN-MARIE</t>
  </si>
  <si>
    <t>ALEXSANDRO</t>
  </si>
  <si>
    <t>abdelkader</t>
  </si>
  <si>
    <t>FOUED</t>
  </si>
  <si>
    <t>ALMAMY</t>
  </si>
  <si>
    <t>MIGUEL</t>
  </si>
  <si>
    <t xml:space="preserve">Julien </t>
  </si>
  <si>
    <t>Adrien</t>
  </si>
  <si>
    <t>Jean-Philippe</t>
  </si>
  <si>
    <t>BRANDON</t>
  </si>
  <si>
    <t>IOAN</t>
  </si>
  <si>
    <t>Frédéric</t>
  </si>
  <si>
    <t>ALBAN</t>
  </si>
  <si>
    <t>MARYNE</t>
  </si>
  <si>
    <t>MIRELLA</t>
  </si>
  <si>
    <t>OLIVIER</t>
  </si>
  <si>
    <t>IBRAHIMA</t>
  </si>
  <si>
    <t>UGO</t>
  </si>
  <si>
    <t>VO</t>
  </si>
  <si>
    <t>VITOR FILIPE</t>
  </si>
  <si>
    <t>HENRIQUE</t>
  </si>
  <si>
    <t>NOURREDINE</t>
  </si>
  <si>
    <t>ALEXANDRE</t>
  </si>
  <si>
    <t>PAPA DALY</t>
  </si>
  <si>
    <t>ALPHA</t>
  </si>
  <si>
    <t xml:space="preserve">PAUL  </t>
  </si>
  <si>
    <t>MAXENCE</t>
  </si>
  <si>
    <t>EDOUARD</t>
  </si>
  <si>
    <t xml:space="preserve">GEORGE </t>
  </si>
  <si>
    <t>ABRAHAM</t>
  </si>
  <si>
    <t>SEBASTIEN</t>
  </si>
  <si>
    <t>JEAN-MICHEL</t>
  </si>
  <si>
    <t>SALAH</t>
  </si>
  <si>
    <t>MELODY</t>
  </si>
  <si>
    <t xml:space="preserve">Thierry </t>
  </si>
  <si>
    <t>LAURENT</t>
  </si>
  <si>
    <t>Aymeric</t>
  </si>
  <si>
    <t>Martial</t>
  </si>
  <si>
    <t>ABDALLAH</t>
  </si>
  <si>
    <t>DOMINICK</t>
  </si>
  <si>
    <t>ARESKI</t>
  </si>
  <si>
    <t>NEVZAT</t>
  </si>
  <si>
    <t>IBTISSAM</t>
  </si>
  <si>
    <t>ALI MLIVA</t>
  </si>
  <si>
    <t>JEAN FRANCOIS</t>
  </si>
  <si>
    <t>ABDUL</t>
  </si>
  <si>
    <t>EDUARDO</t>
  </si>
  <si>
    <t>ANTOINE</t>
  </si>
  <si>
    <t>PRASONG</t>
  </si>
  <si>
    <t>VLADIMIR</t>
  </si>
  <si>
    <t>SALIM</t>
  </si>
  <si>
    <t>SENY</t>
  </si>
  <si>
    <t xml:space="preserve"> JOSE- FERNANDO</t>
  </si>
  <si>
    <t>JEAN YANNIS</t>
  </si>
  <si>
    <t>YASSINE</t>
  </si>
  <si>
    <t>MAURICE</t>
  </si>
  <si>
    <t>ISMAIL</t>
  </si>
  <si>
    <t>KALONDA</t>
  </si>
  <si>
    <t>Théo</t>
  </si>
  <si>
    <t xml:space="preserve">Émilie </t>
  </si>
  <si>
    <t>Stella</t>
  </si>
  <si>
    <t>Corentin</t>
  </si>
  <si>
    <t xml:space="preserve">Angélique </t>
  </si>
  <si>
    <t>Denovan</t>
  </si>
  <si>
    <t>Séverine</t>
  </si>
  <si>
    <t>Olivier</t>
  </si>
  <si>
    <t>Kévin</t>
  </si>
  <si>
    <t>Arnaud</t>
  </si>
  <si>
    <t>Fabrice</t>
  </si>
  <si>
    <t>ROMAIN</t>
  </si>
  <si>
    <t>MATHIEU</t>
  </si>
  <si>
    <t>CHRISTOPHER</t>
  </si>
  <si>
    <t>ANTONIO JOSE</t>
  </si>
  <si>
    <t>VASILE</t>
  </si>
  <si>
    <t>GAETAN</t>
  </si>
  <si>
    <t>MOHAMED AMINE</t>
  </si>
  <si>
    <t>TAHA</t>
  </si>
  <si>
    <t>EMMANUEL</t>
  </si>
  <si>
    <t>KAELIG</t>
  </si>
  <si>
    <t>JOSE LUCAS</t>
  </si>
  <si>
    <t>LUDOVIC</t>
  </si>
  <si>
    <t>AZIZ</t>
  </si>
  <si>
    <t>NATHALIE</t>
  </si>
  <si>
    <t>GUILLAUME</t>
  </si>
  <si>
    <t>REGIS</t>
  </si>
  <si>
    <t>BENJAMIN</t>
  </si>
  <si>
    <t>VICTOR</t>
  </si>
  <si>
    <t>FALLY</t>
  </si>
  <si>
    <t>ADRIANO AUGUSTO</t>
  </si>
  <si>
    <t>JUNIOR</t>
  </si>
  <si>
    <t>JOEL</t>
  </si>
  <si>
    <t>GERALDINE</t>
  </si>
  <si>
    <t>DANIEL</t>
  </si>
  <si>
    <t>ROLAND</t>
  </si>
  <si>
    <t>Christophe</t>
  </si>
  <si>
    <t xml:space="preserve">Jérôme </t>
  </si>
  <si>
    <t xml:space="preserve">Bruno </t>
  </si>
  <si>
    <t>Yannick</t>
  </si>
  <si>
    <t xml:space="preserve">Hervé </t>
  </si>
  <si>
    <t>MADJID</t>
  </si>
  <si>
    <t>ION</t>
  </si>
  <si>
    <t>TIAGO</t>
  </si>
  <si>
    <t>MICKAEL</t>
  </si>
  <si>
    <t>ANATOLII</t>
  </si>
  <si>
    <t>JAMES</t>
  </si>
  <si>
    <t>PHILIPPE</t>
  </si>
  <si>
    <t>OUHARI</t>
  </si>
  <si>
    <t>ABDELRAOUF</t>
  </si>
  <si>
    <t>AMAR</t>
  </si>
  <si>
    <t>HASSANI</t>
  </si>
  <si>
    <t>ARMANDO</t>
  </si>
  <si>
    <t>DIMITRI</t>
  </si>
  <si>
    <t>SALAHOUDINE</t>
  </si>
  <si>
    <t xml:space="preserve">DIALLA </t>
  </si>
  <si>
    <t>FAYCAL</t>
  </si>
  <si>
    <t>SAID-IBRAHIM</t>
  </si>
  <si>
    <t xml:space="preserve">KÉVIN </t>
  </si>
  <si>
    <t>THÉO</t>
  </si>
  <si>
    <t>ROMUALD</t>
  </si>
  <si>
    <t>LAHOUCINE</t>
  </si>
  <si>
    <t>KLANCY</t>
  </si>
  <si>
    <t>GOLBERICK</t>
  </si>
  <si>
    <t>OUSMANE</t>
  </si>
  <si>
    <t>ALEXANDRU</t>
  </si>
  <si>
    <t>ATEUS</t>
  </si>
  <si>
    <t>Wilfried</t>
  </si>
  <si>
    <t xml:space="preserve">Benjamin </t>
  </si>
  <si>
    <t xml:space="preserve">Sébastien </t>
  </si>
  <si>
    <t xml:space="preserve">Jean-Pierre </t>
  </si>
  <si>
    <t>HOCINE</t>
  </si>
  <si>
    <t>RAPHAEL</t>
  </si>
  <si>
    <t>LUIDGI</t>
  </si>
  <si>
    <t>ROUVEN</t>
  </si>
  <si>
    <t>TONY</t>
  </si>
  <si>
    <t>LAÏD</t>
  </si>
  <si>
    <t>CÉDRIC</t>
  </si>
  <si>
    <t>OUMAR</t>
  </si>
  <si>
    <t>MERNE</t>
  </si>
  <si>
    <t>SINDY</t>
  </si>
  <si>
    <t>LAURA</t>
  </si>
  <si>
    <t>ARMELLE</t>
  </si>
  <si>
    <t>PEDRO</t>
  </si>
  <si>
    <t>HUGUES</t>
  </si>
  <si>
    <t>FILIPPE</t>
  </si>
  <si>
    <t>JEAN-DANIEL</t>
  </si>
  <si>
    <t>ISMAEL</t>
  </si>
  <si>
    <t xml:space="preserve">Dimitri </t>
  </si>
  <si>
    <t xml:space="preserve">Pascal </t>
  </si>
  <si>
    <t>Bruno</t>
  </si>
  <si>
    <t>DJEEF</t>
  </si>
  <si>
    <t>GORAN</t>
  </si>
  <si>
    <t>RADJIV</t>
  </si>
  <si>
    <t>LOISE</t>
  </si>
  <si>
    <t>KARTAL</t>
  </si>
  <si>
    <t>ELODIE</t>
  </si>
  <si>
    <t>OUAMAR</t>
  </si>
  <si>
    <t>SOILAHOUDINE</t>
  </si>
  <si>
    <t>JEAN PAUL</t>
  </si>
  <si>
    <t>JOB RODRIGUE</t>
  </si>
  <si>
    <t>YANN</t>
  </si>
  <si>
    <t>KENGDY</t>
  </si>
  <si>
    <t>ERIC</t>
  </si>
  <si>
    <t>WILLIAM</t>
  </si>
  <si>
    <t>Virginie</t>
  </si>
  <si>
    <t xml:space="preserve">Antoine </t>
  </si>
  <si>
    <t xml:space="preserve">Guillaume </t>
  </si>
  <si>
    <t>Dimitri</t>
  </si>
  <si>
    <t>Ludovic</t>
  </si>
  <si>
    <t>LOIC</t>
  </si>
  <si>
    <t>Robin</t>
  </si>
  <si>
    <t xml:space="preserve">ALI  </t>
  </si>
  <si>
    <t>ABDELKADER</t>
  </si>
  <si>
    <t>Jimmy</t>
  </si>
  <si>
    <t>Stéphane</t>
  </si>
  <si>
    <t xml:space="preserve">David </t>
  </si>
  <si>
    <t xml:space="preserve">HERVÉ </t>
  </si>
  <si>
    <t xml:space="preserve">NICOLAS </t>
  </si>
  <si>
    <t>FREDDY</t>
  </si>
  <si>
    <t xml:space="preserve">OLIVIER </t>
  </si>
  <si>
    <t>AKOREDE</t>
  </si>
  <si>
    <t>MUSTAFA</t>
  </si>
  <si>
    <t>FRANCY</t>
  </si>
  <si>
    <t xml:space="preserve">José </t>
  </si>
  <si>
    <t>Jean-François</t>
  </si>
  <si>
    <t>Florian</t>
  </si>
  <si>
    <t>STEPHEN</t>
  </si>
  <si>
    <t>FAHAR</t>
  </si>
  <si>
    <t>EUDOXIE</t>
  </si>
  <si>
    <t>PATRICK</t>
  </si>
  <si>
    <t>JAMEL</t>
  </si>
  <si>
    <t>FELIPE</t>
  </si>
  <si>
    <t>MARYLINE</t>
  </si>
  <si>
    <t>ANTONIO</t>
  </si>
  <si>
    <t>CHARLES</t>
  </si>
  <si>
    <t>ENZO</t>
  </si>
  <si>
    <t>CARL</t>
  </si>
  <si>
    <t>CEDRIK</t>
  </si>
  <si>
    <t>JEAN-JACQUES</t>
  </si>
  <si>
    <t>HUGO</t>
  </si>
  <si>
    <t>AIRES</t>
  </si>
  <si>
    <t>JEAN PIERRE</t>
  </si>
  <si>
    <t>ARAB</t>
  </si>
  <si>
    <t>SAID</t>
  </si>
  <si>
    <t>PAPA NDIOGOU</t>
  </si>
  <si>
    <t>ADAM</t>
  </si>
  <si>
    <t>STEVE</t>
  </si>
  <si>
    <t>OTHMAN</t>
  </si>
  <si>
    <t>YOUCEF</t>
  </si>
  <si>
    <t>STEED</t>
  </si>
  <si>
    <t>SALOMON</t>
  </si>
  <si>
    <t>NOUREDDINE</t>
  </si>
  <si>
    <t>YANIS</t>
  </si>
  <si>
    <t>YANNIS</t>
  </si>
  <si>
    <t>BASTIEN</t>
  </si>
  <si>
    <t>BOGDAN</t>
  </si>
  <si>
    <t>AMIR</t>
  </si>
  <si>
    <t>JORGE</t>
  </si>
  <si>
    <t>SOUFIANE</t>
  </si>
  <si>
    <t>MAHAMADOU</t>
  </si>
  <si>
    <t>Ichiaka</t>
  </si>
  <si>
    <t xml:space="preserve">Manuel </t>
  </si>
  <si>
    <t>Maxon</t>
  </si>
  <si>
    <t>Rodrigue</t>
  </si>
  <si>
    <t>Jean-Luc</t>
  </si>
  <si>
    <t xml:space="preserve">Dominique </t>
  </si>
  <si>
    <t>Cyrielle</t>
  </si>
  <si>
    <t>ALEXIS</t>
  </si>
  <si>
    <t>LUCIEN</t>
  </si>
  <si>
    <t>ANTHEA</t>
  </si>
  <si>
    <t>DIANA</t>
  </si>
  <si>
    <t>FABIOLA</t>
  </si>
  <si>
    <t>SERGE</t>
  </si>
  <si>
    <t>GUY</t>
  </si>
  <si>
    <t>MATTHIEU</t>
  </si>
  <si>
    <t>YAYA</t>
  </si>
  <si>
    <t>Xavier</t>
  </si>
  <si>
    <t xml:space="preserve">Vincent </t>
  </si>
  <si>
    <t>JOLYNE</t>
  </si>
  <si>
    <t>MAZLUM</t>
  </si>
  <si>
    <t>REMI</t>
  </si>
  <si>
    <t>SAMUEL</t>
  </si>
  <si>
    <t>FODIE</t>
  </si>
  <si>
    <t>GWENAELLE</t>
  </si>
  <si>
    <t>OSEPH</t>
  </si>
  <si>
    <t>MEGAN</t>
  </si>
  <si>
    <t>JOSSELIN</t>
  </si>
  <si>
    <t xml:space="preserve">CONSTANTIN </t>
  </si>
  <si>
    <t>STEVEN</t>
  </si>
  <si>
    <t>AURELIAN</t>
  </si>
  <si>
    <t>NATHAN</t>
  </si>
  <si>
    <t>GAD</t>
  </si>
  <si>
    <t>LAKHDAR</t>
  </si>
  <si>
    <t>ABDELMADJID</t>
  </si>
  <si>
    <t>CAROLE</t>
  </si>
  <si>
    <t>ALAIN</t>
  </si>
  <si>
    <t>EDDIE</t>
  </si>
  <si>
    <t>SIDI-MOHAMED</t>
  </si>
  <si>
    <t>MARIN</t>
  </si>
  <si>
    <t>TAAR</t>
  </si>
  <si>
    <t>ABD-ERRADI</t>
  </si>
  <si>
    <t>JOSE-ANTONIO</t>
  </si>
  <si>
    <t>Steve</t>
  </si>
  <si>
    <t>ZORA</t>
  </si>
  <si>
    <t>DORIAN</t>
  </si>
  <si>
    <t>IGOR</t>
  </si>
  <si>
    <t>PAUL</t>
  </si>
  <si>
    <t>ROGER</t>
  </si>
  <si>
    <t>JEAN MICHEL</t>
  </si>
  <si>
    <t>BOUBAKER</t>
  </si>
  <si>
    <t>MANUKU</t>
  </si>
  <si>
    <t>BINI IWO</t>
  </si>
  <si>
    <t>NORDINE</t>
  </si>
  <si>
    <t>MODIBO</t>
  </si>
  <si>
    <t>BRIAN</t>
  </si>
  <si>
    <t>CRISTIAN</t>
  </si>
  <si>
    <t>CHADI</t>
  </si>
  <si>
    <t>FLORIAN MARIAN</t>
  </si>
  <si>
    <t>EDGAR</t>
  </si>
  <si>
    <t>SILVIU</t>
  </si>
  <si>
    <t>BAZOUMANA</t>
  </si>
  <si>
    <t>LOUIS</t>
  </si>
  <si>
    <t>EDWIN</t>
  </si>
  <si>
    <t>JACQUES</t>
  </si>
  <si>
    <t>CYRILE</t>
  </si>
  <si>
    <t>HOUSSENE</t>
  </si>
  <si>
    <t>Ousmane</t>
  </si>
  <si>
    <t>Patrice</t>
  </si>
  <si>
    <t>Jean-Pierre</t>
  </si>
  <si>
    <t xml:space="preserve">Julian </t>
  </si>
  <si>
    <t>Jhoan</t>
  </si>
  <si>
    <t>Jaime</t>
  </si>
  <si>
    <t>Dhaou</t>
  </si>
  <si>
    <t>VALERIO</t>
  </si>
  <si>
    <t>THILLAYAMPALAM</t>
  </si>
  <si>
    <t>PONNIAH</t>
  </si>
  <si>
    <t>SILVASUBRAMAN</t>
  </si>
  <si>
    <t>PARANSOTHY</t>
  </si>
  <si>
    <t>KURASAMY</t>
  </si>
  <si>
    <t>JOSELITO</t>
  </si>
  <si>
    <t>JONATHAN</t>
  </si>
  <si>
    <t>JONAYD</t>
  </si>
  <si>
    <t>ALBERT</t>
  </si>
  <si>
    <t>WALDEMAR</t>
  </si>
  <si>
    <t>JEAN SERGE VICTOR</t>
  </si>
  <si>
    <t>AQUILES</t>
  </si>
  <si>
    <t>Renaud</t>
  </si>
  <si>
    <t>KUMARASAMY</t>
  </si>
  <si>
    <t>PONNUTHURAI</t>
  </si>
  <si>
    <t>MOHAMMED ALAZIZ</t>
  </si>
  <si>
    <t>JEAN-DAVID</t>
  </si>
  <si>
    <t>JAFAR</t>
  </si>
  <si>
    <t>CEDRIC</t>
  </si>
  <si>
    <t>STEVY</t>
  </si>
  <si>
    <t>THIERNO MAHMOUD</t>
  </si>
  <si>
    <t>LINDA</t>
  </si>
  <si>
    <t>AYMERIC</t>
  </si>
  <si>
    <t>MARIA</t>
  </si>
  <si>
    <t>NAGARATNAM</t>
  </si>
  <si>
    <t>SINNATHURAI</t>
  </si>
  <si>
    <t xml:space="preserve">Jean-Philippe </t>
  </si>
  <si>
    <t>Moustapha</t>
  </si>
  <si>
    <t>Fabien</t>
  </si>
  <si>
    <t xml:space="preserve">Olivier </t>
  </si>
  <si>
    <t>Pascal</t>
  </si>
  <si>
    <t>Laurent</t>
  </si>
  <si>
    <t>JORDAN</t>
  </si>
  <si>
    <t>AUDREY</t>
  </si>
  <si>
    <t>MOURAD</t>
  </si>
  <si>
    <t>MAWETE</t>
  </si>
  <si>
    <t>VALERY BIENVENU</t>
  </si>
  <si>
    <t>KONRAD</t>
  </si>
  <si>
    <t>PAWEL</t>
  </si>
  <si>
    <t>FERHAT</t>
  </si>
  <si>
    <t>DARIUSZ WO JCIECH</t>
  </si>
  <si>
    <t xml:space="preserve">BOGUSLAW </t>
  </si>
  <si>
    <t>ABDELLATIF</t>
  </si>
  <si>
    <t>KAMIL</t>
  </si>
  <si>
    <t>KARIM</t>
  </si>
  <si>
    <t>LILIAN</t>
  </si>
  <si>
    <t>BRAHAM</t>
  </si>
  <si>
    <t>SIVASUBRAMANIAM</t>
  </si>
  <si>
    <t>CANDICE</t>
  </si>
  <si>
    <t>ALI</t>
  </si>
  <si>
    <t>MARIE-LAURE</t>
  </si>
  <si>
    <t>JOHN</t>
  </si>
  <si>
    <t>FRANCEAU</t>
  </si>
  <si>
    <t>JOAO</t>
  </si>
  <si>
    <t>ISABELLE</t>
  </si>
  <si>
    <t>ANGELIQUE</t>
  </si>
  <si>
    <t>JOSEPHINE</t>
  </si>
  <si>
    <t>VALERIE</t>
  </si>
  <si>
    <t>JEAN ANTOINE</t>
  </si>
  <si>
    <t>JEREMI</t>
  </si>
  <si>
    <t>AURILIEN</t>
  </si>
  <si>
    <t>ADRIEN</t>
  </si>
  <si>
    <t>REDOUANE</t>
  </si>
  <si>
    <t>MAMADOU</t>
  </si>
  <si>
    <t>XAVIER</t>
  </si>
  <si>
    <t>DINO</t>
  </si>
  <si>
    <t>SALEM</t>
  </si>
  <si>
    <t>Tony</t>
  </si>
  <si>
    <t>EURYDICE</t>
  </si>
  <si>
    <t xml:space="preserve">STEEVEN </t>
  </si>
  <si>
    <t>LUCAS</t>
  </si>
  <si>
    <t>JEAN-PIERRE</t>
  </si>
  <si>
    <t>ALICE</t>
  </si>
  <si>
    <t>LAETITIA</t>
  </si>
  <si>
    <t>ALEXANDRE MAGNO</t>
  </si>
  <si>
    <t>SYLVIO</t>
  </si>
  <si>
    <t>RACHID</t>
  </si>
  <si>
    <t>RACHAD</t>
  </si>
  <si>
    <t>AMPHA</t>
  </si>
  <si>
    <t>ADERITO DO NASCIMENTO</t>
  </si>
  <si>
    <t>JEFFERSON</t>
  </si>
  <si>
    <t>VLADISLAV</t>
  </si>
  <si>
    <t>DJEMEL</t>
  </si>
  <si>
    <t>KILIAN</t>
  </si>
  <si>
    <t>ABDELKADIR</t>
  </si>
  <si>
    <t>ALASSANE</t>
  </si>
  <si>
    <t>EVAN</t>
  </si>
  <si>
    <t>BANGALY FODE</t>
  </si>
  <si>
    <t>MILOUD</t>
  </si>
  <si>
    <t>JEAN-FRANCOIS</t>
  </si>
  <si>
    <t>SOANE</t>
  </si>
  <si>
    <t>HICHAM</t>
  </si>
  <si>
    <t>KOVINTHAN</t>
  </si>
  <si>
    <t>YOUSIF</t>
  </si>
  <si>
    <t>MARC-ARTHUR</t>
  </si>
  <si>
    <t xml:space="preserve">FLORIAN  </t>
  </si>
  <si>
    <t>CHRIST</t>
  </si>
  <si>
    <t>SAMY</t>
  </si>
  <si>
    <t>AZADINE</t>
  </si>
  <si>
    <t>GIOVANNI</t>
  </si>
  <si>
    <t>MAKO</t>
  </si>
  <si>
    <t>KATY</t>
  </si>
  <si>
    <t>MADRAUL</t>
  </si>
  <si>
    <t>LI</t>
  </si>
  <si>
    <t>Salem</t>
  </si>
  <si>
    <t>Georgian-Nicu</t>
  </si>
  <si>
    <t>Mohamed Amine</t>
  </si>
  <si>
    <t>Hichem</t>
  </si>
  <si>
    <t>Daniel</t>
  </si>
  <si>
    <t>Antonio</t>
  </si>
  <si>
    <t>PIOTR</t>
  </si>
  <si>
    <t>Mamadou</t>
  </si>
  <si>
    <t>RODOLPHE</t>
  </si>
  <si>
    <t>VALENTIN</t>
  </si>
  <si>
    <t>CONSTANT</t>
  </si>
  <si>
    <t>ALOU</t>
  </si>
  <si>
    <t>HUBERT</t>
  </si>
  <si>
    <t>MARIE VALENS</t>
  </si>
  <si>
    <t>HEDI</t>
  </si>
  <si>
    <t xml:space="preserve">SY </t>
  </si>
  <si>
    <t>SMAIL</t>
  </si>
  <si>
    <t xml:space="preserve">MARC </t>
  </si>
  <si>
    <t>GINO</t>
  </si>
  <si>
    <t xml:space="preserve">François </t>
  </si>
  <si>
    <t>Mickael</t>
  </si>
  <si>
    <t>BRYAN</t>
  </si>
  <si>
    <t>FODE KABA</t>
  </si>
  <si>
    <t>PITCHOU</t>
  </si>
  <si>
    <t>JESSY</t>
  </si>
  <si>
    <t>ABDESSAMAD</t>
  </si>
  <si>
    <t>HAROUNA</t>
  </si>
  <si>
    <t>KHALED</t>
  </si>
  <si>
    <t>ABDELLAH</t>
  </si>
  <si>
    <t xml:space="preserve">Jacques </t>
  </si>
  <si>
    <t>HAKIM</t>
  </si>
  <si>
    <t>SADIK</t>
  </si>
  <si>
    <t>MARIE-CLAUDE</t>
  </si>
  <si>
    <t>BRIEN</t>
  </si>
  <si>
    <t>Antoine</t>
  </si>
  <si>
    <t>Emmanuel</t>
  </si>
  <si>
    <t>El Hadji Daouda</t>
  </si>
  <si>
    <t>Marat</t>
  </si>
  <si>
    <t xml:space="preserve">Alexis </t>
  </si>
  <si>
    <t>Aurélien</t>
  </si>
  <si>
    <t xml:space="preserve">RACHID </t>
  </si>
  <si>
    <t>LUC</t>
  </si>
  <si>
    <t>GREGORIO</t>
  </si>
  <si>
    <t xml:space="preserve">CHRISTAN </t>
  </si>
  <si>
    <t>RAUL</t>
  </si>
  <si>
    <t>PAOLO</t>
  </si>
  <si>
    <t>EDDY</t>
  </si>
  <si>
    <t>TIMON</t>
  </si>
  <si>
    <t xml:space="preserve">ROMAIN </t>
  </si>
  <si>
    <t>YOANN</t>
  </si>
  <si>
    <t>HUSEYIN</t>
  </si>
  <si>
    <t>MAEL</t>
  </si>
  <si>
    <t>DORYAN</t>
  </si>
  <si>
    <t>THIERNO</t>
  </si>
  <si>
    <t>MOHAMMED ADIL</t>
  </si>
  <si>
    <t>BANTA</t>
  </si>
  <si>
    <t>HOWARD</t>
  </si>
  <si>
    <t>ILDA</t>
  </si>
  <si>
    <t>LUDWIG</t>
  </si>
  <si>
    <t>ALINE</t>
  </si>
  <si>
    <t>LEILA</t>
  </si>
  <si>
    <t>LASSINA</t>
  </si>
  <si>
    <t>ABOUBAKAR</t>
  </si>
  <si>
    <t>YAN-FREDERIC</t>
  </si>
  <si>
    <t>GARI</t>
  </si>
  <si>
    <t>Maxime</t>
  </si>
  <si>
    <t xml:space="preserve">Philippe </t>
  </si>
  <si>
    <t xml:space="preserve">Fabrice </t>
  </si>
  <si>
    <t>BELKHEIR</t>
  </si>
  <si>
    <t xml:space="preserve">STEPHANE </t>
  </si>
  <si>
    <t>RUFIN</t>
  </si>
  <si>
    <t>SILVIO</t>
  </si>
  <si>
    <t>SEDDEM</t>
  </si>
  <si>
    <t xml:space="preserve">SYLVAIN </t>
  </si>
  <si>
    <t>KANDE</t>
  </si>
  <si>
    <t>CELINE</t>
  </si>
  <si>
    <t>EL MAHDI</t>
  </si>
  <si>
    <t>BOUCHTA</t>
  </si>
  <si>
    <t>MANUEL</t>
  </si>
  <si>
    <t>VELERIU</t>
  </si>
  <si>
    <t>MARGARET</t>
  </si>
  <si>
    <t>DOMINIQUE</t>
  </si>
  <si>
    <t>HADRIEN</t>
  </si>
  <si>
    <t>ANNE MARIE</t>
  </si>
  <si>
    <t>NGANDO</t>
  </si>
  <si>
    <t>LAMINE</t>
  </si>
  <si>
    <t>HAMIDOU</t>
  </si>
  <si>
    <t>PACIFIQUE</t>
  </si>
  <si>
    <t>DUBLOND HERITIER</t>
  </si>
  <si>
    <t>DIAMANTINO</t>
  </si>
  <si>
    <t>VALERY</t>
  </si>
  <si>
    <t>KORALYNE</t>
  </si>
  <si>
    <t>BEN</t>
  </si>
  <si>
    <t xml:space="preserve">BEN </t>
  </si>
  <si>
    <t>FELISBERTO</t>
  </si>
  <si>
    <t>OLIVIO</t>
  </si>
  <si>
    <t>MATTEO</t>
  </si>
  <si>
    <t>EL HABIB</t>
  </si>
  <si>
    <t xml:space="preserve">REGIS </t>
  </si>
  <si>
    <t>M HAMED</t>
  </si>
  <si>
    <t>Noureddine</t>
  </si>
  <si>
    <t>Ali-Chérif</t>
  </si>
  <si>
    <t>Kevin</t>
  </si>
  <si>
    <t>Houlia</t>
  </si>
  <si>
    <t>Frantz</t>
  </si>
  <si>
    <t>Sébastien</t>
  </si>
  <si>
    <t>Marie-Lou</t>
  </si>
  <si>
    <t>Rafaël</t>
  </si>
  <si>
    <t>CESAR MIGUEL</t>
  </si>
  <si>
    <t>LAHOUARI</t>
  </si>
  <si>
    <t>GHISLAIN</t>
  </si>
  <si>
    <t>GABRIEL</t>
  </si>
  <si>
    <t>BILEL</t>
  </si>
  <si>
    <t>BOURAGAA</t>
  </si>
  <si>
    <t>CLARA</t>
  </si>
  <si>
    <t>NILTON CESAR</t>
  </si>
  <si>
    <t>KEATI</t>
  </si>
  <si>
    <t>NABIL</t>
  </si>
  <si>
    <t>RODRIGUE</t>
  </si>
  <si>
    <t>ABILIO</t>
  </si>
  <si>
    <t>M BALA</t>
  </si>
  <si>
    <t>ABDERRAZAK</t>
  </si>
  <si>
    <t>ERICK</t>
  </si>
  <si>
    <t>JULES</t>
  </si>
  <si>
    <t>ABDELMAJID</t>
  </si>
  <si>
    <t>JEAN-PAUL</t>
  </si>
  <si>
    <t>HELDER MELICIO</t>
  </si>
  <si>
    <t>ERIC LIONEL</t>
  </si>
  <si>
    <t>FRANCISCO</t>
  </si>
  <si>
    <t>Ghislain</t>
  </si>
  <si>
    <t>Paul</t>
  </si>
  <si>
    <t>Gustavo</t>
  </si>
  <si>
    <t>Dylan</t>
  </si>
  <si>
    <t>Mbolotiana</t>
  </si>
  <si>
    <t>Silvino</t>
  </si>
  <si>
    <t>SOULEYMANE</t>
  </si>
  <si>
    <t>LOTFI</t>
  </si>
  <si>
    <t>ADEL</t>
  </si>
  <si>
    <t>BAKARY</t>
  </si>
  <si>
    <t xml:space="preserve"> ROMAIN</t>
  </si>
  <si>
    <t>JOFFREY</t>
  </si>
  <si>
    <t>Léon</t>
  </si>
  <si>
    <t>Cyril</t>
  </si>
  <si>
    <t>NAJEM-DINE</t>
  </si>
  <si>
    <t>MOHAMMAD ASLAM</t>
  </si>
  <si>
    <t>SARAVANAVARMA</t>
  </si>
  <si>
    <t>KADER</t>
  </si>
  <si>
    <t>Mario</t>
  </si>
  <si>
    <t>Pedro</t>
  </si>
  <si>
    <t>François</t>
  </si>
  <si>
    <t>Reynald</t>
  </si>
  <si>
    <t xml:space="preserve">Jules-Émile </t>
  </si>
  <si>
    <t xml:space="preserve">NICO  </t>
  </si>
  <si>
    <t>ELIAS THEODORE</t>
  </si>
  <si>
    <t>ABDELKRIM</t>
  </si>
  <si>
    <t>WESLEY</t>
  </si>
  <si>
    <t xml:space="preserve">VICTOR DAVID </t>
  </si>
  <si>
    <t>ALI HABIB</t>
  </si>
  <si>
    <t>MATHIS</t>
  </si>
  <si>
    <t>CHLOE</t>
  </si>
  <si>
    <t>ABDESLAM</t>
  </si>
  <si>
    <t xml:space="preserve">Thomas </t>
  </si>
  <si>
    <t>Alexia</t>
  </si>
  <si>
    <t>Anasthasia</t>
  </si>
  <si>
    <t>IBRAHIM</t>
  </si>
  <si>
    <t>MORAD</t>
  </si>
  <si>
    <t>BEETHOVEN</t>
  </si>
  <si>
    <t>JEAN-CHRISTOPHE</t>
  </si>
  <si>
    <t xml:space="preserve">ISSA </t>
  </si>
  <si>
    <t>JESON</t>
  </si>
  <si>
    <t>LUDOVIK</t>
  </si>
  <si>
    <t>JEAN-LUC</t>
  </si>
  <si>
    <t>JULINE</t>
  </si>
  <si>
    <t>BRUNEL</t>
  </si>
  <si>
    <t>VERONIQUE</t>
  </si>
  <si>
    <t>GHEORGHE</t>
  </si>
  <si>
    <t>ADRIAN</t>
  </si>
  <si>
    <t>MIRCEA</t>
  </si>
  <si>
    <t>DANIEL HORATIU</t>
  </si>
  <si>
    <t>Yohann</t>
  </si>
  <si>
    <t>Thomas</t>
  </si>
  <si>
    <t>JORIS</t>
  </si>
  <si>
    <t>DURALI</t>
  </si>
  <si>
    <t>IURIE</t>
  </si>
  <si>
    <t>Ludivine</t>
  </si>
  <si>
    <t>Jessy</t>
  </si>
  <si>
    <t>Justin</t>
  </si>
  <si>
    <t>Miguel</t>
  </si>
  <si>
    <t>Filemao</t>
  </si>
  <si>
    <t>Hamid</t>
  </si>
  <si>
    <t>Joao Pedro</t>
  </si>
  <si>
    <t>Emrah</t>
  </si>
  <si>
    <t>THIERNO ALIOU</t>
  </si>
  <si>
    <t>TEWFIK</t>
  </si>
  <si>
    <t>YURI</t>
  </si>
  <si>
    <t>ENDRICK</t>
  </si>
  <si>
    <t>ADDA</t>
  </si>
  <si>
    <t>ISHAA</t>
  </si>
  <si>
    <t>NADIA</t>
  </si>
  <si>
    <t>TINA</t>
  </si>
  <si>
    <t>FRANTZ</t>
  </si>
  <si>
    <t>GEOFFREY</t>
  </si>
  <si>
    <t>AUXANCE</t>
  </si>
  <si>
    <t>KARINE</t>
  </si>
  <si>
    <t>FRANCKY</t>
  </si>
  <si>
    <t>ABDELALI</t>
  </si>
  <si>
    <t>SIDI-MOHAMMED</t>
  </si>
  <si>
    <t>ABDRAHAMANE</t>
  </si>
  <si>
    <t>ANDRY</t>
  </si>
  <si>
    <t>HASSAN</t>
  </si>
  <si>
    <t>ALFREDO MIGUEL</t>
  </si>
  <si>
    <t>ELIAS</t>
  </si>
  <si>
    <t>SHERILYNE</t>
  </si>
  <si>
    <t>HERVE</t>
  </si>
  <si>
    <t>MARLONE</t>
  </si>
  <si>
    <t>Rabah</t>
  </si>
  <si>
    <t>Abdelhamid</t>
  </si>
  <si>
    <t>Huseyin</t>
  </si>
  <si>
    <t>JEANSEN</t>
  </si>
  <si>
    <t xml:space="preserve">DANI </t>
  </si>
  <si>
    <t>DAMIR</t>
  </si>
  <si>
    <t>SOPHIE</t>
  </si>
  <si>
    <t>BYLAL</t>
  </si>
  <si>
    <t>JULIAN</t>
  </si>
  <si>
    <t>AMBROISE</t>
  </si>
  <si>
    <t>BOUBACAR</t>
  </si>
  <si>
    <t>ALEANDRE</t>
  </si>
  <si>
    <t>JOSE ANTONIO</t>
  </si>
  <si>
    <t>ALEX</t>
  </si>
  <si>
    <t>HARRY</t>
  </si>
  <si>
    <t>DIAKHO</t>
  </si>
  <si>
    <t>Alexis</t>
  </si>
  <si>
    <t>Céline</t>
  </si>
  <si>
    <t>Valentin</t>
  </si>
  <si>
    <t>GHANI</t>
  </si>
  <si>
    <t>NATACHA</t>
  </si>
  <si>
    <t>Nicolas</t>
  </si>
  <si>
    <t>Damien</t>
  </si>
  <si>
    <t>osman</t>
  </si>
  <si>
    <t>ABOUDRAMANE</t>
  </si>
  <si>
    <t>MARC-ANTOINE</t>
  </si>
  <si>
    <t>ODILON</t>
  </si>
  <si>
    <t>Yacine</t>
  </si>
  <si>
    <t>Maëva</t>
  </si>
  <si>
    <t>Yuorbetian Natanaël</t>
  </si>
  <si>
    <t>Léonce</t>
  </si>
  <si>
    <t>Manantsoa</t>
  </si>
  <si>
    <t>MEANMEY  CARMEL</t>
  </si>
  <si>
    <t>Nicusor</t>
  </si>
  <si>
    <t>Ion</t>
  </si>
  <si>
    <t>Nelu</t>
  </si>
  <si>
    <t>GREGORIE</t>
  </si>
  <si>
    <t>GUILHERME</t>
  </si>
  <si>
    <t>JOHANNA</t>
  </si>
  <si>
    <t>BRICE</t>
  </si>
  <si>
    <t>STEVENS</t>
  </si>
  <si>
    <t>Mark</t>
  </si>
  <si>
    <t>MELISSA</t>
  </si>
  <si>
    <t>ERDAL</t>
  </si>
  <si>
    <t>MALE</t>
  </si>
  <si>
    <t>ERWAN</t>
  </si>
  <si>
    <t>ALAN</t>
  </si>
  <si>
    <t>MARCEL</t>
  </si>
  <si>
    <t>RAFAEL</t>
  </si>
  <si>
    <t>MAMADOU LAMINE</t>
  </si>
  <si>
    <t>JEAN-MARC</t>
  </si>
  <si>
    <t>TUNCAY</t>
  </si>
  <si>
    <t>STACY</t>
  </si>
  <si>
    <t>N° DE CERTIFICAT</t>
  </si>
  <si>
    <t>AJOURNE</t>
  </si>
  <si>
    <t>NOM et PRENOM</t>
  </si>
  <si>
    <t xml:space="preserve">N° DE CACES® </t>
  </si>
  <si>
    <t>GRANDIN</t>
  </si>
  <si>
    <t>BRAYANN</t>
  </si>
  <si>
    <t>LANGRENE</t>
  </si>
  <si>
    <t>PAUL-JACQUES</t>
  </si>
  <si>
    <t xml:space="preserve">STEVE  </t>
  </si>
  <si>
    <t>BABA</t>
  </si>
  <si>
    <t>MOUSTAFA</t>
  </si>
  <si>
    <t>COMAT</t>
  </si>
  <si>
    <t>DUTREIX</t>
  </si>
  <si>
    <t>JEFF</t>
  </si>
  <si>
    <t>KONATE</t>
  </si>
  <si>
    <t>ROSSBAND</t>
  </si>
  <si>
    <t>SANHA</t>
  </si>
  <si>
    <t>TRAN</t>
  </si>
  <si>
    <t>MINH-TUAN</t>
  </si>
  <si>
    <t>VALDIVIA</t>
  </si>
  <si>
    <t>DE BRITO VARELA</t>
  </si>
  <si>
    <t>ARLINDO</t>
  </si>
  <si>
    <t>RAHAOUI</t>
  </si>
  <si>
    <t>VARELA PEREIRA</t>
  </si>
  <si>
    <t>FIRMINO</t>
  </si>
  <si>
    <t>AOUNE</t>
  </si>
  <si>
    <t>NASSER</t>
  </si>
  <si>
    <t>BENSLAMA</t>
  </si>
  <si>
    <t>KAMAL</t>
  </si>
  <si>
    <t>BOUKASA</t>
  </si>
  <si>
    <t>DEVILLE</t>
  </si>
  <si>
    <t>IMBAULT</t>
  </si>
  <si>
    <t>AUDRIC</t>
  </si>
  <si>
    <t>KOYAWEDA</t>
  </si>
  <si>
    <t>INNOCENT</t>
  </si>
  <si>
    <t>GACEM</t>
  </si>
  <si>
    <t>MEMOUN</t>
  </si>
  <si>
    <t>ANZOUMANY</t>
  </si>
  <si>
    <t xml:space="preserve">BRUNEAU </t>
  </si>
  <si>
    <t>AMEGATSE</t>
  </si>
  <si>
    <t>THEODORE</t>
  </si>
  <si>
    <t>BAUCHOT</t>
  </si>
  <si>
    <t>BREBION</t>
  </si>
  <si>
    <t>DOMERGE</t>
  </si>
  <si>
    <t>STEEVEN</t>
  </si>
  <si>
    <t>DURIMEL</t>
  </si>
  <si>
    <t>LAGRANGE</t>
  </si>
  <si>
    <t>FLORENT</t>
  </si>
  <si>
    <t>MADUREIRA</t>
  </si>
  <si>
    <t>QUESNEY</t>
  </si>
  <si>
    <t>QUIQUEMPOIS</t>
  </si>
  <si>
    <t>MATT</t>
  </si>
  <si>
    <t>SAFRAOU</t>
  </si>
  <si>
    <t>CHAMSEDDINE</t>
  </si>
  <si>
    <t>DULAC</t>
  </si>
  <si>
    <t>NTOFACK</t>
  </si>
  <si>
    <t>CHRISTIANNE</t>
  </si>
  <si>
    <t>YVES</t>
  </si>
  <si>
    <t>MUCRET</t>
  </si>
  <si>
    <t>PRECART</t>
  </si>
  <si>
    <t>BOTTE</t>
  </si>
  <si>
    <t>NOA</t>
  </si>
  <si>
    <t>BOYELDIEU</t>
  </si>
  <si>
    <t>SACHA</t>
  </si>
  <si>
    <t>COURTIN</t>
  </si>
  <si>
    <t>FLAVIE</t>
  </si>
  <si>
    <t>DEBRAS</t>
  </si>
  <si>
    <t>DOUBLECOURT</t>
  </si>
  <si>
    <t>LOGAN</t>
  </si>
  <si>
    <t>GRENOL</t>
  </si>
  <si>
    <t>MATHEO</t>
  </si>
  <si>
    <t>LEBRUN</t>
  </si>
  <si>
    <t>LEROYER</t>
  </si>
  <si>
    <t>ROY</t>
  </si>
  <si>
    <t>SAYED</t>
  </si>
  <si>
    <t>IBRAIM</t>
  </si>
  <si>
    <t>BARCENA</t>
  </si>
  <si>
    <t>DEBONNE</t>
  </si>
  <si>
    <t>HEBERT</t>
  </si>
  <si>
    <t>HEDIN</t>
  </si>
  <si>
    <t>LEBLOND</t>
  </si>
  <si>
    <t>NOLLENT</t>
  </si>
  <si>
    <t>SERGENT</t>
  </si>
  <si>
    <t>TROUDE</t>
  </si>
  <si>
    <t>CABOCHE</t>
  </si>
  <si>
    <t>TRUFFIER</t>
  </si>
  <si>
    <t xml:space="preserve">FOURNIER </t>
  </si>
  <si>
    <t>KHIDER</t>
  </si>
  <si>
    <t>NADIR</t>
  </si>
  <si>
    <t>RAYMOND</t>
  </si>
  <si>
    <t>TEILLET</t>
  </si>
  <si>
    <t>YOHAN</t>
  </si>
  <si>
    <t>FILARETTI</t>
  </si>
  <si>
    <t>BOUCARD</t>
  </si>
  <si>
    <t>Mathieu</t>
  </si>
  <si>
    <t>DELL OCA</t>
  </si>
  <si>
    <t>Emanuel</t>
  </si>
  <si>
    <t>LASSERRE</t>
  </si>
  <si>
    <t>PLASSARD</t>
  </si>
  <si>
    <t>Lionel</t>
  </si>
  <si>
    <t>HOAREAU</t>
  </si>
  <si>
    <t>HOCHART</t>
  </si>
  <si>
    <t xml:space="preserve">LOROT </t>
  </si>
  <si>
    <t>MARS</t>
  </si>
  <si>
    <t>INJAI</t>
  </si>
  <si>
    <t>AGOSTINHO</t>
  </si>
  <si>
    <t>DUCROCQ</t>
  </si>
  <si>
    <t>GODEFROY</t>
  </si>
  <si>
    <t>MENTION</t>
  </si>
  <si>
    <t>DELAUNAY</t>
  </si>
  <si>
    <t>IFKIRENE</t>
  </si>
  <si>
    <t>LEFEUVRE</t>
  </si>
  <si>
    <t>DURIC</t>
  </si>
  <si>
    <t>KOUCHIT</t>
  </si>
  <si>
    <t>CHIM</t>
  </si>
  <si>
    <t>ODDORME</t>
  </si>
  <si>
    <t>DABRIOU</t>
  </si>
  <si>
    <t>FOLCO</t>
  </si>
  <si>
    <t>GOBIN</t>
  </si>
  <si>
    <t>ISCAYES</t>
  </si>
  <si>
    <t>MATEUS</t>
  </si>
  <si>
    <t>AGUSTINO</t>
  </si>
  <si>
    <t>STOLAR</t>
  </si>
  <si>
    <t>TAYEB</t>
  </si>
  <si>
    <t>HACENE</t>
  </si>
  <si>
    <t>MADI</t>
  </si>
  <si>
    <t>SOIDRI</t>
  </si>
  <si>
    <t>CAPDEVILLE</t>
  </si>
  <si>
    <t>DA COSTA</t>
  </si>
  <si>
    <t>DOUCHET</t>
  </si>
  <si>
    <t>FITTE-DUVAL</t>
  </si>
  <si>
    <t>IANELLI</t>
  </si>
  <si>
    <t xml:space="preserve">DATCHY </t>
  </si>
  <si>
    <t>GAVRILITA</t>
  </si>
  <si>
    <t>TAMBARA</t>
  </si>
  <si>
    <t>WALLE</t>
  </si>
  <si>
    <t>XIONG</t>
  </si>
  <si>
    <t>KAO</t>
  </si>
  <si>
    <t>EKOKO</t>
  </si>
  <si>
    <t>KUNZ</t>
  </si>
  <si>
    <t>BIGOT</t>
  </si>
  <si>
    <t>HOUPIN</t>
  </si>
  <si>
    <t>NAGATI</t>
  </si>
  <si>
    <t>HASSEN</t>
  </si>
  <si>
    <t>GATTU</t>
  </si>
  <si>
    <t>REMIGIO</t>
  </si>
  <si>
    <t>HUMETZ</t>
  </si>
  <si>
    <t>MALERBA</t>
  </si>
  <si>
    <t>TISSOT</t>
  </si>
  <si>
    <t>TORRES</t>
  </si>
  <si>
    <t>BAHI</t>
  </si>
  <si>
    <t>MOKHTAR</t>
  </si>
  <si>
    <t>BASSE</t>
  </si>
  <si>
    <t>FLEURY</t>
  </si>
  <si>
    <t>ERCI</t>
  </si>
  <si>
    <t>FOURNET</t>
  </si>
  <si>
    <t>VANESSA</t>
  </si>
  <si>
    <t>ROELANTS</t>
  </si>
  <si>
    <t>Joany</t>
  </si>
  <si>
    <t>FOURDRAIN</t>
  </si>
  <si>
    <t>Bernard</t>
  </si>
  <si>
    <t>MARESSE</t>
  </si>
  <si>
    <t>DEMBA</t>
  </si>
  <si>
    <t>HAVRE-ELIAS</t>
  </si>
  <si>
    <t>MOUTON</t>
  </si>
  <si>
    <t>TADJADIT</t>
  </si>
  <si>
    <t>DJAMAL</t>
  </si>
  <si>
    <t>DUBLANC</t>
  </si>
  <si>
    <t>BOUAZZAOUI</t>
  </si>
  <si>
    <t>FARID</t>
  </si>
  <si>
    <t>SEYE</t>
  </si>
  <si>
    <t>DODERGNIES</t>
  </si>
  <si>
    <t>CODACCIONI</t>
  </si>
  <si>
    <t>BORNIL</t>
  </si>
  <si>
    <t>HAMEL</t>
  </si>
  <si>
    <t xml:space="preserve">YANN </t>
  </si>
  <si>
    <t>IBERRAKEN</t>
  </si>
  <si>
    <t>Massinissa</t>
  </si>
  <si>
    <t>KANDULA</t>
  </si>
  <si>
    <t>LIEVIN</t>
  </si>
  <si>
    <t>NGADI</t>
  </si>
  <si>
    <t>Mohammed</t>
  </si>
  <si>
    <t>OUANOUFI</t>
  </si>
  <si>
    <t>WALID</t>
  </si>
  <si>
    <t>ZRIG</t>
  </si>
  <si>
    <t>MOUMINI</t>
  </si>
  <si>
    <t>Msoili</t>
  </si>
  <si>
    <t>MAHIEU</t>
  </si>
  <si>
    <t>TRIBALAT</t>
  </si>
  <si>
    <t>KURASZ</t>
  </si>
  <si>
    <t>LEPLANT</t>
  </si>
  <si>
    <t>EXPOSITO</t>
  </si>
  <si>
    <t xml:space="preserve">JOSE   </t>
  </si>
  <si>
    <t xml:space="preserve">JOSE </t>
  </si>
  <si>
    <t>LAIB</t>
  </si>
  <si>
    <t>OLEG</t>
  </si>
  <si>
    <t>LEON</t>
  </si>
  <si>
    <t>NAMOUNE</t>
  </si>
  <si>
    <t>MOSTEFA</t>
  </si>
  <si>
    <t>FISCHER</t>
  </si>
  <si>
    <t>GAURIAT</t>
  </si>
  <si>
    <t>HAMOUJATA</t>
  </si>
  <si>
    <t>DUVETTER</t>
  </si>
  <si>
    <t>LINDSAY</t>
  </si>
  <si>
    <t>LAGUILLON</t>
  </si>
  <si>
    <t xml:space="preserve">LATRECHE </t>
  </si>
  <si>
    <t>KHADIJA</t>
  </si>
  <si>
    <t>RIBOTH</t>
  </si>
  <si>
    <t>SZCZEPANSKA</t>
  </si>
  <si>
    <t>ANDREA</t>
  </si>
  <si>
    <t>THENARD</t>
  </si>
  <si>
    <t>HOARAU</t>
  </si>
  <si>
    <t>BARTHASSARADY</t>
  </si>
  <si>
    <t>VINODHAN</t>
  </si>
  <si>
    <t>BOURCIER</t>
  </si>
  <si>
    <t>simoes</t>
  </si>
  <si>
    <t>nelson</t>
  </si>
  <si>
    <t>KETHEESWARAN</t>
  </si>
  <si>
    <t>ARIYANAYAGAM</t>
  </si>
  <si>
    <t>THAVARAJASINGAM</t>
  </si>
  <si>
    <t>RAVINDRAN</t>
  </si>
  <si>
    <t>CHARLES ROMIE</t>
  </si>
  <si>
    <t>OXMAN</t>
  </si>
  <si>
    <t>M'BARKI</t>
  </si>
  <si>
    <t>PINEL</t>
  </si>
  <si>
    <t>VIENOT</t>
  </si>
  <si>
    <t>ROBICHE</t>
  </si>
  <si>
    <t>SOREL</t>
  </si>
  <si>
    <t>BEJI</t>
  </si>
  <si>
    <t>HAITHEM</t>
  </si>
  <si>
    <t>GLOWACKI</t>
  </si>
  <si>
    <t>PHLIPPE</t>
  </si>
  <si>
    <t>TROUDET</t>
  </si>
  <si>
    <t>LAUNAY</t>
  </si>
  <si>
    <t>MOISSENET</t>
  </si>
  <si>
    <t>RAMOS DE JESUS</t>
  </si>
  <si>
    <t>TIERRI</t>
  </si>
  <si>
    <t xml:space="preserve">ROLLAND </t>
  </si>
  <si>
    <t>MARIANNY</t>
  </si>
  <si>
    <t>FRESSENCOURT</t>
  </si>
  <si>
    <t>ANDRADE</t>
  </si>
  <si>
    <t>BARROS</t>
  </si>
  <si>
    <t>HAVRE ELIAS</t>
  </si>
  <si>
    <t>DAGORNE</t>
  </si>
  <si>
    <t xml:space="preserve">ICIRIDDIR </t>
  </si>
  <si>
    <t>KADJAM</t>
  </si>
  <si>
    <t>OUSSAMA</t>
  </si>
  <si>
    <t>RENARD</t>
  </si>
  <si>
    <t>AHMADZAI</t>
  </si>
  <si>
    <t>IQBAL</t>
  </si>
  <si>
    <t>DEMIR</t>
  </si>
  <si>
    <t>OZCAN</t>
  </si>
  <si>
    <t>GHULJAYE</t>
  </si>
  <si>
    <t>AMIR MUHAMMAD</t>
  </si>
  <si>
    <t>JABARKHEIL</t>
  </si>
  <si>
    <t>RAZA KHAN</t>
  </si>
  <si>
    <t>KEITA</t>
  </si>
  <si>
    <t>MAMOUDOU</t>
  </si>
  <si>
    <t>ABOUBACAR</t>
  </si>
  <si>
    <t>MAROOFKHAIL</t>
  </si>
  <si>
    <t>SAID ANWAR</t>
  </si>
  <si>
    <t>SIMSEK</t>
  </si>
  <si>
    <t>SOUKOULE</t>
  </si>
  <si>
    <t>ADAMA</t>
  </si>
  <si>
    <t>ZADRAN</t>
  </si>
  <si>
    <t>MOHAMADULLAH</t>
  </si>
  <si>
    <t>MILLIER</t>
  </si>
  <si>
    <t>MISZCZAK</t>
  </si>
  <si>
    <t>BAJRAMI</t>
  </si>
  <si>
    <t>NEDZAT</t>
  </si>
  <si>
    <t>BOURRE</t>
  </si>
  <si>
    <t>HOURLIER</t>
  </si>
  <si>
    <t>MOULIN</t>
  </si>
  <si>
    <t>CHOUDER</t>
  </si>
  <si>
    <t>COULIBALY</t>
  </si>
  <si>
    <t>DJIME</t>
  </si>
  <si>
    <t>MALASSIGNE</t>
  </si>
  <si>
    <t>JULIE</t>
  </si>
  <si>
    <t>MEBAREK</t>
  </si>
  <si>
    <t>HAMZA</t>
  </si>
  <si>
    <t>ISMAILA</t>
  </si>
  <si>
    <t>AMORIM TEIXEIRA</t>
  </si>
  <si>
    <t>BEN AIED</t>
  </si>
  <si>
    <t>Elias</t>
  </si>
  <si>
    <t xml:space="preserve">RODRIGUES </t>
  </si>
  <si>
    <t xml:space="preserve">Alexandre </t>
  </si>
  <si>
    <t>BEN MOULA</t>
  </si>
  <si>
    <t>GRESS</t>
  </si>
  <si>
    <t>KABEYA GIGAL TSHIBANGU</t>
  </si>
  <si>
    <t>STANISLAS</t>
  </si>
  <si>
    <t>MORENY</t>
  </si>
  <si>
    <t>JEAN THELOR</t>
  </si>
  <si>
    <t>ALVES SIMOES</t>
  </si>
  <si>
    <t>BOUZIZA</t>
  </si>
  <si>
    <t>COUVRAT</t>
  </si>
  <si>
    <t>DA CRUZ TROCADO</t>
  </si>
  <si>
    <t>ALBERTO</t>
  </si>
  <si>
    <t>DUARTE</t>
  </si>
  <si>
    <t>EZELOT</t>
  </si>
  <si>
    <t>LUBAKI</t>
  </si>
  <si>
    <t>NZEZA</t>
  </si>
  <si>
    <t>MAPOUKA</t>
  </si>
  <si>
    <t>DENANCY</t>
  </si>
  <si>
    <t>MENDES HENRIQUES</t>
  </si>
  <si>
    <t>AMERICO</t>
  </si>
  <si>
    <t>MOREIRA GOMES CARPALHOSO</t>
  </si>
  <si>
    <t>ONU</t>
  </si>
  <si>
    <t>MIHAIL</t>
  </si>
  <si>
    <t>SON</t>
  </si>
  <si>
    <t>SOMBONA</t>
  </si>
  <si>
    <t>T'JOEN</t>
  </si>
  <si>
    <t>DIARRA</t>
  </si>
  <si>
    <t>SADIO</t>
  </si>
  <si>
    <t xml:space="preserve">CLOSIER </t>
  </si>
  <si>
    <t>SCARIOT</t>
  </si>
  <si>
    <t>LANCEA</t>
  </si>
  <si>
    <t>LMOUATAZ</t>
  </si>
  <si>
    <t>Youssef</t>
  </si>
  <si>
    <t>ABIZAR</t>
  </si>
  <si>
    <t>Farid</t>
  </si>
  <si>
    <t>GOUJON</t>
  </si>
  <si>
    <t>LAFOLIE</t>
  </si>
  <si>
    <t>Laëtitia</t>
  </si>
  <si>
    <t>Sandy</t>
  </si>
  <si>
    <t>POIRIER</t>
  </si>
  <si>
    <t>BUFFETEAU</t>
  </si>
  <si>
    <t>PRISSET</t>
  </si>
  <si>
    <t>Raphaël</t>
  </si>
  <si>
    <t>SINGAMALON</t>
  </si>
  <si>
    <t>BAILLARD</t>
  </si>
  <si>
    <t>BORGES</t>
  </si>
  <si>
    <t>QUIENOT</t>
  </si>
  <si>
    <t>BURDIN</t>
  </si>
  <si>
    <t xml:space="preserve">COBREA </t>
  </si>
  <si>
    <t>CATALIN</t>
  </si>
  <si>
    <t>GOMES PITA</t>
  </si>
  <si>
    <t>MAGALHAES</t>
  </si>
  <si>
    <t>AFONSO</t>
  </si>
  <si>
    <t>MENDYK</t>
  </si>
  <si>
    <t>YURIY</t>
  </si>
  <si>
    <t>TOUIL</t>
  </si>
  <si>
    <t>ABDELRHANI</t>
  </si>
  <si>
    <t>ELYSEE</t>
  </si>
  <si>
    <t>BERLONGE</t>
  </si>
  <si>
    <t>BAZIN</t>
  </si>
  <si>
    <t>DELIGNE</t>
  </si>
  <si>
    <t>PELTIER</t>
  </si>
  <si>
    <t>Freddy</t>
  </si>
  <si>
    <t>AZAGAGH</t>
  </si>
  <si>
    <t>Khalid</t>
  </si>
  <si>
    <t>CONTE</t>
  </si>
  <si>
    <t>Marc</t>
  </si>
  <si>
    <t>DUBREUCQ</t>
  </si>
  <si>
    <t>IHINNA</t>
  </si>
  <si>
    <t>Abdelaziz</t>
  </si>
  <si>
    <t>SOUMOUNOU</t>
  </si>
  <si>
    <t>Mahamadou</t>
  </si>
  <si>
    <t>BURGUEZ</t>
  </si>
  <si>
    <t>GROUESY</t>
  </si>
  <si>
    <t>KARMAOUI</t>
  </si>
  <si>
    <t>LEBRANCHU</t>
  </si>
  <si>
    <t>NTOUMI</t>
  </si>
  <si>
    <t>FERNAND</t>
  </si>
  <si>
    <t xml:space="preserve">SAIDANI </t>
  </si>
  <si>
    <t xml:space="preserve">BECHIR </t>
  </si>
  <si>
    <t>SIGOGNE</t>
  </si>
  <si>
    <t>CORINNE</t>
  </si>
  <si>
    <t>SOUSSAN</t>
  </si>
  <si>
    <t>LUCAND</t>
  </si>
  <si>
    <t>BRUNET</t>
  </si>
  <si>
    <t>CARROS</t>
  </si>
  <si>
    <t>TROUVERIE</t>
  </si>
  <si>
    <t>CHANTRELLE</t>
  </si>
  <si>
    <t>DORAT</t>
  </si>
  <si>
    <t>KADDOURI</t>
  </si>
  <si>
    <t>Ouassini</t>
  </si>
  <si>
    <t>NACHEV</t>
  </si>
  <si>
    <t>THERY</t>
  </si>
  <si>
    <t>CLAUDE</t>
  </si>
  <si>
    <t xml:space="preserve">PINTO </t>
  </si>
  <si>
    <t>BA</t>
  </si>
  <si>
    <t>CEMENYKO</t>
  </si>
  <si>
    <t>STUDER</t>
  </si>
  <si>
    <t>LEUPAR</t>
  </si>
  <si>
    <t>RIVE</t>
  </si>
  <si>
    <t>CHIRILL</t>
  </si>
  <si>
    <t>MAZILU</t>
  </si>
  <si>
    <t>EVGHENII</t>
  </si>
  <si>
    <t>ABARCA</t>
  </si>
  <si>
    <t>BONNIER</t>
  </si>
  <si>
    <t>MARIANNE</t>
  </si>
  <si>
    <t>CAILLY</t>
  </si>
  <si>
    <t>LUDIVINE</t>
  </si>
  <si>
    <t>MORGAN</t>
  </si>
  <si>
    <t>GAY</t>
  </si>
  <si>
    <t>ANCEL</t>
  </si>
  <si>
    <t>BORCA</t>
  </si>
  <si>
    <t>JONNY</t>
  </si>
  <si>
    <t>POMPON</t>
  </si>
  <si>
    <t>SELATNIA</t>
  </si>
  <si>
    <t>SABRINA</t>
  </si>
  <si>
    <t>LABIB</t>
  </si>
  <si>
    <t>ABDOULLAH</t>
  </si>
  <si>
    <t>LETUE</t>
  </si>
  <si>
    <t>MOIOLI</t>
  </si>
  <si>
    <t>JEAN NOEL</t>
  </si>
  <si>
    <t xml:space="preserve">DE MATOS DOS SANTOS </t>
  </si>
  <si>
    <t>ANTONIO LUIS</t>
  </si>
  <si>
    <t xml:space="preserve">EMILE </t>
  </si>
  <si>
    <t xml:space="preserve">FRANCOIS </t>
  </si>
  <si>
    <t>VARELA DIAS</t>
  </si>
  <si>
    <t>HELDER</t>
  </si>
  <si>
    <t>ANDRIEU</t>
  </si>
  <si>
    <t>BOUYAGUI</t>
  </si>
  <si>
    <t>MOCTAR</t>
  </si>
  <si>
    <t>ESTEVES MOUTINHO</t>
  </si>
  <si>
    <t>OURCHID</t>
  </si>
  <si>
    <t>ZAKARIA</t>
  </si>
  <si>
    <t xml:space="preserve">RODRIGUES DOS SANTOS </t>
  </si>
  <si>
    <t>DOMINGOS</t>
  </si>
  <si>
    <t>DERFOUFI</t>
  </si>
  <si>
    <t>YAHYA</t>
  </si>
  <si>
    <t>BOURSIER</t>
  </si>
  <si>
    <t>CORBION</t>
  </si>
  <si>
    <t>ROXANE</t>
  </si>
  <si>
    <t>KABES</t>
  </si>
  <si>
    <t xml:space="preserve">SAID  </t>
  </si>
  <si>
    <t>BERGERON</t>
  </si>
  <si>
    <t>DELOUP-BORJA</t>
  </si>
  <si>
    <t>PELLIER</t>
  </si>
  <si>
    <t>VILETTE</t>
  </si>
  <si>
    <t>ECH CHABI</t>
  </si>
  <si>
    <t>Yassine</t>
  </si>
  <si>
    <t>HALADYJ</t>
  </si>
  <si>
    <t>Andrzej</t>
  </si>
  <si>
    <t>OULDJA</t>
  </si>
  <si>
    <t>Rachid</t>
  </si>
  <si>
    <t>RYGUS</t>
  </si>
  <si>
    <t>Krzysztof</t>
  </si>
  <si>
    <t>SYLLA</t>
  </si>
  <si>
    <t>CAIL</t>
  </si>
  <si>
    <t>BENGHANEM</t>
  </si>
  <si>
    <t>Mohamed</t>
  </si>
  <si>
    <t>BUYUKSEKER</t>
  </si>
  <si>
    <t>BILAL</t>
  </si>
  <si>
    <t>CATTELAN</t>
  </si>
  <si>
    <t>NINA</t>
  </si>
  <si>
    <t>Victor</t>
  </si>
  <si>
    <t>CHAULET</t>
  </si>
  <si>
    <t>COULET</t>
  </si>
  <si>
    <t>JULLIARD</t>
  </si>
  <si>
    <t>ETHAN</t>
  </si>
  <si>
    <t>OMALOHSO</t>
  </si>
  <si>
    <t>PIOT</t>
  </si>
  <si>
    <t>RIDEL</t>
  </si>
  <si>
    <t>SOUPIROT</t>
  </si>
  <si>
    <t>IAN</t>
  </si>
  <si>
    <t>ALEKSIC</t>
  </si>
  <si>
    <t>DAMOUR</t>
  </si>
  <si>
    <t>JEAN-PHILIPPE</t>
  </si>
  <si>
    <t>DE MONTGOLFIER</t>
  </si>
  <si>
    <t>AXEL</t>
  </si>
  <si>
    <t>HALOUI</t>
  </si>
  <si>
    <t>DE PAUW</t>
  </si>
  <si>
    <t>MAGE</t>
  </si>
  <si>
    <t>AMINI</t>
  </si>
  <si>
    <t xml:space="preserve">DUPERCHE </t>
  </si>
  <si>
    <t>ASSRI</t>
  </si>
  <si>
    <t>Abderrazak</t>
  </si>
  <si>
    <t>CHAJI</t>
  </si>
  <si>
    <t>GAILLARD</t>
  </si>
  <si>
    <t>IMMOUNE</t>
  </si>
  <si>
    <t>Nassim</t>
  </si>
  <si>
    <t>YERNAUX</t>
  </si>
  <si>
    <t>Brandon</t>
  </si>
  <si>
    <t>YESILTAS</t>
  </si>
  <si>
    <t>Fatih</t>
  </si>
  <si>
    <t>ANGLADE</t>
  </si>
  <si>
    <t>COSTA PEIXOTO</t>
  </si>
  <si>
    <t>JAIME</t>
  </si>
  <si>
    <t>DAVID CARREIRA</t>
  </si>
  <si>
    <t xml:space="preserve">DIAKHITE </t>
  </si>
  <si>
    <t>KADI</t>
  </si>
  <si>
    <t>KAMEL</t>
  </si>
  <si>
    <t>LOMBARD</t>
  </si>
  <si>
    <t>MOREL</t>
  </si>
  <si>
    <t>N'CHO</t>
  </si>
  <si>
    <t>SOUSA DOMINGUES</t>
  </si>
  <si>
    <t>FREDERICO</t>
  </si>
  <si>
    <t>SOUSA PASSADOURA</t>
  </si>
  <si>
    <t>FERNANDO</t>
  </si>
  <si>
    <t>VAN WYNENDAELE</t>
  </si>
  <si>
    <t>AMANDINE</t>
  </si>
  <si>
    <t xml:space="preserve">GORGIS </t>
  </si>
  <si>
    <t>ABD ALAHD</t>
  </si>
  <si>
    <t xml:space="preserve">MORICEAU </t>
  </si>
  <si>
    <t>ZAIDI</t>
  </si>
  <si>
    <t>ANIS</t>
  </si>
  <si>
    <t>AMDIDOUCHE</t>
  </si>
  <si>
    <t>ENCREVE</t>
  </si>
  <si>
    <t>Dominique</t>
  </si>
  <si>
    <t>MASSOU</t>
  </si>
  <si>
    <t>Dorian</t>
  </si>
  <si>
    <t>HACHET</t>
  </si>
  <si>
    <t>SERGIO</t>
  </si>
  <si>
    <t xml:space="preserve">CHAUFFOUR </t>
  </si>
  <si>
    <t>RENAUD</t>
  </si>
  <si>
    <t>DJEZIRI</t>
  </si>
  <si>
    <t>COMBELAS</t>
  </si>
  <si>
    <t>Joffrey</t>
  </si>
  <si>
    <t xml:space="preserve">DELABARRE </t>
  </si>
  <si>
    <t>Wilfrid</t>
  </si>
  <si>
    <t>GIBERT</t>
  </si>
  <si>
    <t xml:space="preserve">Sylvain </t>
  </si>
  <si>
    <t>LEMBO</t>
  </si>
  <si>
    <t>Zamba</t>
  </si>
  <si>
    <t>OECHSNER DE CONINCK</t>
  </si>
  <si>
    <t xml:space="preserve">Octave </t>
  </si>
  <si>
    <t>PETILLON</t>
  </si>
  <si>
    <t xml:space="preserve">AVRONS </t>
  </si>
  <si>
    <t>ANDRE MICHELL</t>
  </si>
  <si>
    <t>MALICIA</t>
  </si>
  <si>
    <t>MALUTSHI</t>
  </si>
  <si>
    <t>MARVIN</t>
  </si>
  <si>
    <t>MAY</t>
  </si>
  <si>
    <t>PIERRE DOMINIQUE</t>
  </si>
  <si>
    <t>MILED</t>
  </si>
  <si>
    <t>MOUBIE</t>
  </si>
  <si>
    <t>LOICK</t>
  </si>
  <si>
    <t>TECHE-MELLON</t>
  </si>
  <si>
    <t>THONG</t>
  </si>
  <si>
    <t>ROMANEA</t>
  </si>
  <si>
    <t>DOUCIN</t>
  </si>
  <si>
    <t>BAPTISTA DA COSTA</t>
  </si>
  <si>
    <t>MARTINS ALVES</t>
  </si>
  <si>
    <t>PEDU</t>
  </si>
  <si>
    <t>MICHELE</t>
  </si>
  <si>
    <t>HOULIA</t>
  </si>
  <si>
    <t>BEM BRICE</t>
  </si>
  <si>
    <t>BONIFACE</t>
  </si>
  <si>
    <t xml:space="preserve">HAGEALI </t>
  </si>
  <si>
    <t>JAMAL AHMED</t>
  </si>
  <si>
    <t>KHODJA</t>
  </si>
  <si>
    <t>KYLLIAN</t>
  </si>
  <si>
    <t>MARIANY</t>
  </si>
  <si>
    <t>NZITA BENGO</t>
  </si>
  <si>
    <t>RADON</t>
  </si>
  <si>
    <t>MOISE</t>
  </si>
  <si>
    <t>SAOUD</t>
  </si>
  <si>
    <t>VALERIUS</t>
  </si>
  <si>
    <t>HAROUN</t>
  </si>
  <si>
    <t>Habib Allah</t>
  </si>
  <si>
    <t>RICAUD</t>
  </si>
  <si>
    <t>DUMANT</t>
  </si>
  <si>
    <t>Rudy</t>
  </si>
  <si>
    <t xml:space="preserve">LAPLANTE </t>
  </si>
  <si>
    <t>MOITREL</t>
  </si>
  <si>
    <t>Roger</t>
  </si>
  <si>
    <t>THEBAULT</t>
  </si>
  <si>
    <t>William</t>
  </si>
  <si>
    <t xml:space="preserve">BEGUINOT </t>
  </si>
  <si>
    <t>POUVREAU</t>
  </si>
  <si>
    <t>BENALI</t>
  </si>
  <si>
    <t>DESLIOT</t>
  </si>
  <si>
    <t>DIJOUX</t>
  </si>
  <si>
    <t>GANTZER</t>
  </si>
  <si>
    <t>MESSAHLI</t>
  </si>
  <si>
    <t>GUEYE</t>
  </si>
  <si>
    <t>KONE</t>
  </si>
  <si>
    <t>TIDIANE</t>
  </si>
  <si>
    <t>LANTENOIS</t>
  </si>
  <si>
    <t>MOTA</t>
  </si>
  <si>
    <t>NIANG</t>
  </si>
  <si>
    <t>ADIMI</t>
  </si>
  <si>
    <t>NAAMANE</t>
  </si>
  <si>
    <t>CORDEMY</t>
  </si>
  <si>
    <t>DE BRITO SILVA</t>
  </si>
  <si>
    <t>JEANNE</t>
  </si>
  <si>
    <t>PETRICIEN</t>
  </si>
  <si>
    <t>JOUAN</t>
  </si>
  <si>
    <t>Matthieu</t>
  </si>
  <si>
    <t>KIMPE</t>
  </si>
  <si>
    <t>Pierrick</t>
  </si>
  <si>
    <t>VERDIN</t>
  </si>
  <si>
    <t>AUDONNET</t>
  </si>
  <si>
    <t>GANDON</t>
  </si>
  <si>
    <t>MAHUT</t>
  </si>
  <si>
    <t>TACHON</t>
  </si>
  <si>
    <t>BOURIGAULT</t>
  </si>
  <si>
    <t>MONA</t>
  </si>
  <si>
    <t>POHU</t>
  </si>
  <si>
    <t>SAHIN</t>
  </si>
  <si>
    <t>MAZDEK</t>
  </si>
  <si>
    <t>SCHMITT</t>
  </si>
  <si>
    <t>BORVAL</t>
  </si>
  <si>
    <t>HUNTER</t>
  </si>
  <si>
    <t>GODARD</t>
  </si>
  <si>
    <t>PATRICE</t>
  </si>
  <si>
    <t>HANBLI</t>
  </si>
  <si>
    <t>CARNEIRO</t>
  </si>
  <si>
    <t>MENESSOU</t>
  </si>
  <si>
    <t>GBOUGNON</t>
  </si>
  <si>
    <t>SANGARIA</t>
  </si>
  <si>
    <t>ALISON</t>
  </si>
  <si>
    <t>ABERLEN</t>
  </si>
  <si>
    <t>GODANDABANY</t>
  </si>
  <si>
    <t>ADITTANE</t>
  </si>
  <si>
    <t xml:space="preserve">ADIMI </t>
  </si>
  <si>
    <t>ANASTHASE</t>
  </si>
  <si>
    <t>RUDDY</t>
  </si>
  <si>
    <t xml:space="preserve">FILOMIN </t>
  </si>
  <si>
    <t xml:space="preserve">MATHIEU </t>
  </si>
  <si>
    <t>GAZZOUZOU</t>
  </si>
  <si>
    <t>GOMIS</t>
  </si>
  <si>
    <t>HAMMOUTI</t>
  </si>
  <si>
    <t>OMAR</t>
  </si>
  <si>
    <t>MOREIRA CABRAL</t>
  </si>
  <si>
    <t>EDMILSON DE JESUS</t>
  </si>
  <si>
    <t>N'DIAYE</t>
  </si>
  <si>
    <t>ABDOUL</t>
  </si>
  <si>
    <t>OUSSOUFA</t>
  </si>
  <si>
    <t>AHAMADA</t>
  </si>
  <si>
    <t>POUABOUD  BICOUMAT</t>
  </si>
  <si>
    <t xml:space="preserve">GERMAIN </t>
  </si>
  <si>
    <t xml:space="preserve">Frédéric </t>
  </si>
  <si>
    <t xml:space="preserve">CHOQUART </t>
  </si>
  <si>
    <t xml:space="preserve">Jean-Claude </t>
  </si>
  <si>
    <t xml:space="preserve">FOURDAN </t>
  </si>
  <si>
    <t xml:space="preserve">CONDE </t>
  </si>
  <si>
    <t>MABIALA BERNARD</t>
  </si>
  <si>
    <t>DISPAGNE</t>
  </si>
  <si>
    <t xml:space="preserve">FOLLOS </t>
  </si>
  <si>
    <t>PAVIA MAIA</t>
  </si>
  <si>
    <t>CORNILLAT</t>
  </si>
  <si>
    <t>DIDA</t>
  </si>
  <si>
    <t>KHELIFA</t>
  </si>
  <si>
    <t>TRAVERS</t>
  </si>
  <si>
    <t>VAUDECRANNE</t>
  </si>
  <si>
    <t>MAGALI</t>
  </si>
  <si>
    <t>COMMON</t>
  </si>
  <si>
    <t>FILLETTE</t>
  </si>
  <si>
    <t>GAUDIN</t>
  </si>
  <si>
    <t>COVRIG</t>
  </si>
  <si>
    <t>GRIGORE</t>
  </si>
  <si>
    <t xml:space="preserve">DE BARROS </t>
  </si>
  <si>
    <t>GOURDET</t>
  </si>
  <si>
    <t>KOUDMAR</t>
  </si>
  <si>
    <t>MASWAMA BIBONDO</t>
  </si>
  <si>
    <t>MELHA</t>
  </si>
  <si>
    <t>MOSTAPHA</t>
  </si>
  <si>
    <t>SCANDORIEIRO GRAVENA</t>
  </si>
  <si>
    <t>ABNER</t>
  </si>
  <si>
    <t>TAVARES ROCHA</t>
  </si>
  <si>
    <t>EMANUEL</t>
  </si>
  <si>
    <t>GORGIS</t>
  </si>
  <si>
    <t>AUCEJO</t>
  </si>
  <si>
    <t>LECLERE</t>
  </si>
  <si>
    <t>MIKAEL</t>
  </si>
  <si>
    <t>NEGASI</t>
  </si>
  <si>
    <t>YEMEN</t>
  </si>
  <si>
    <t>LOTHE</t>
  </si>
  <si>
    <t>PERREAU</t>
  </si>
  <si>
    <t>YOAN</t>
  </si>
  <si>
    <t>RUEDA LARA</t>
  </si>
  <si>
    <t xml:space="preserve">BAYLE </t>
  </si>
  <si>
    <t>JARRY</t>
  </si>
  <si>
    <t>LE MANCHEC</t>
  </si>
  <si>
    <t>THIBAUD</t>
  </si>
  <si>
    <t xml:space="preserve">LEPLAT </t>
  </si>
  <si>
    <t>QUERE</t>
  </si>
  <si>
    <t>FRANCIUS</t>
  </si>
  <si>
    <t>JOHANN</t>
  </si>
  <si>
    <t>HAMIDECHE</t>
  </si>
  <si>
    <t xml:space="preserve">LARUE </t>
  </si>
  <si>
    <t>TAVARES CABRAL</t>
  </si>
  <si>
    <t>PLANCHARD</t>
  </si>
  <si>
    <t>BOQUET</t>
  </si>
  <si>
    <t>BOUDET</t>
  </si>
  <si>
    <t>GLENAT</t>
  </si>
  <si>
    <t>HELD</t>
  </si>
  <si>
    <t xml:space="preserve">LOIC </t>
  </si>
  <si>
    <t>LAVEVE</t>
  </si>
  <si>
    <t>LUPOT</t>
  </si>
  <si>
    <t>FIRMIN</t>
  </si>
  <si>
    <t>RAMBEAU</t>
  </si>
  <si>
    <t xml:space="preserve">ROBART </t>
  </si>
  <si>
    <t xml:space="preserve">LUCAS </t>
  </si>
  <si>
    <t>CAKIR</t>
  </si>
  <si>
    <t>Fevzi</t>
  </si>
  <si>
    <t>DIGBEU</t>
  </si>
  <si>
    <t xml:space="preserve">Jean-Michel </t>
  </si>
  <si>
    <t>NOUN LAFFOND</t>
  </si>
  <si>
    <t>ALLAN</t>
  </si>
  <si>
    <t>SANCHEZ-LAFUENTE</t>
  </si>
  <si>
    <t>PARDON</t>
  </si>
  <si>
    <t>WILFRIED</t>
  </si>
  <si>
    <t>PERNOUD</t>
  </si>
  <si>
    <t>SOUPLET</t>
  </si>
  <si>
    <t>MARINE</t>
  </si>
  <si>
    <t>BEN BRAHIM</t>
  </si>
  <si>
    <t>CHENNAOUI</t>
  </si>
  <si>
    <t>SHANOUNE</t>
  </si>
  <si>
    <t>ZOUMANA</t>
  </si>
  <si>
    <t>FIOT</t>
  </si>
  <si>
    <t>GRONDIN</t>
  </si>
  <si>
    <t>KORICHE</t>
  </si>
  <si>
    <t>JAMELLE</t>
  </si>
  <si>
    <t>GANESH</t>
  </si>
  <si>
    <t>VASSELIN</t>
  </si>
  <si>
    <t>BEHAL</t>
  </si>
  <si>
    <t xml:space="preserve">Anne-Gaëlle </t>
  </si>
  <si>
    <t>GEFFROY</t>
  </si>
  <si>
    <t>TANGUY</t>
  </si>
  <si>
    <t>LENEZ</t>
  </si>
  <si>
    <t xml:space="preserve">M'PARA </t>
  </si>
  <si>
    <t>Rigobert</t>
  </si>
  <si>
    <t>BLEUZE</t>
  </si>
  <si>
    <t>FRANKY</t>
  </si>
  <si>
    <t xml:space="preserve">BOCAGE </t>
  </si>
  <si>
    <t>AURORE</t>
  </si>
  <si>
    <t xml:space="preserve">HA </t>
  </si>
  <si>
    <t>THIBAULT</t>
  </si>
  <si>
    <t>CORCESSIN</t>
  </si>
  <si>
    <t>LOCHON</t>
  </si>
  <si>
    <t>LECHATREUX</t>
  </si>
  <si>
    <t>BOUAOUAJA</t>
  </si>
  <si>
    <t>HATEM</t>
  </si>
  <si>
    <t xml:space="preserve">LIZ RAMIREZ </t>
  </si>
  <si>
    <t>MAGDA ALEXANDRA</t>
  </si>
  <si>
    <t xml:space="preserve">VIGNE </t>
  </si>
  <si>
    <t>CASTRO</t>
  </si>
  <si>
    <t>JEAN-BAPTISTE</t>
  </si>
  <si>
    <t>DISCI</t>
  </si>
  <si>
    <t>DODRE</t>
  </si>
  <si>
    <t>HAMZAH</t>
  </si>
  <si>
    <t>LIEUGAUT</t>
  </si>
  <si>
    <t>JEAN-NOEL</t>
  </si>
  <si>
    <t xml:space="preserve">VINCENSINI </t>
  </si>
  <si>
    <t>FEREZ</t>
  </si>
  <si>
    <t>GANNE</t>
  </si>
  <si>
    <t>HAMITOUCHE</t>
  </si>
  <si>
    <t>MARQUOIS</t>
  </si>
  <si>
    <t>TEIXEIRA DA SILVA</t>
  </si>
  <si>
    <t>Jorge</t>
  </si>
  <si>
    <t>ABDERRAHIME</t>
  </si>
  <si>
    <t xml:space="preserve">BARACHE </t>
  </si>
  <si>
    <t>BARRAL</t>
  </si>
  <si>
    <t>EVRARD</t>
  </si>
  <si>
    <t>BECKERICH</t>
  </si>
  <si>
    <t>CAKPO</t>
  </si>
  <si>
    <t>KOSSI</t>
  </si>
  <si>
    <t>COLLIN</t>
  </si>
  <si>
    <t>DA HORTA</t>
  </si>
  <si>
    <t>DA SILVA VIEIRA</t>
  </si>
  <si>
    <t>MARCO RAFAEL</t>
  </si>
  <si>
    <t>KENDIL</t>
  </si>
  <si>
    <t>MANICONE</t>
  </si>
  <si>
    <t>REBELO DOS SANTOS LOPES</t>
  </si>
  <si>
    <t xml:space="preserve">LUIS MIGUEL </t>
  </si>
  <si>
    <t>TELLIER</t>
  </si>
  <si>
    <t>VENDEL-VIEST</t>
  </si>
  <si>
    <t>VILLORDIN</t>
  </si>
  <si>
    <t>LETOCART</t>
  </si>
  <si>
    <t xml:space="preserve">Laurent </t>
  </si>
  <si>
    <t xml:space="preserve">NEVEU </t>
  </si>
  <si>
    <t>CALAIS</t>
  </si>
  <si>
    <t xml:space="preserve">CALAIS </t>
  </si>
  <si>
    <t>COTE DES COMBES</t>
  </si>
  <si>
    <t xml:space="preserve">LUSSON </t>
  </si>
  <si>
    <t>MANAPANY</t>
  </si>
  <si>
    <t>DORIS</t>
  </si>
  <si>
    <t xml:space="preserve">MUKANDA </t>
  </si>
  <si>
    <t>BALOU BENIT</t>
  </si>
  <si>
    <t>PIFFAULT</t>
  </si>
  <si>
    <t>RUFINETTO</t>
  </si>
  <si>
    <t xml:space="preserve">TOURON </t>
  </si>
  <si>
    <t>AMINE</t>
  </si>
  <si>
    <t>KALETA</t>
  </si>
  <si>
    <t>JEAN LUC</t>
  </si>
  <si>
    <t>FLANAN</t>
  </si>
  <si>
    <t>VALIN</t>
  </si>
  <si>
    <t>MARIE</t>
  </si>
  <si>
    <t>DERVELOIS</t>
  </si>
  <si>
    <t>LEBEL</t>
  </si>
  <si>
    <t>ARKAM</t>
  </si>
  <si>
    <t>ALLAOUI</t>
  </si>
  <si>
    <t>BERENGUER</t>
  </si>
  <si>
    <t>BESANCON</t>
  </si>
  <si>
    <t>GAUTHIER</t>
  </si>
  <si>
    <t>BLOT</t>
  </si>
  <si>
    <t>LE NOAN</t>
  </si>
  <si>
    <t>LEUX</t>
  </si>
  <si>
    <t>LOISEAUX</t>
  </si>
  <si>
    <t>MOULAI-HADJ</t>
  </si>
  <si>
    <t>NAHIM</t>
  </si>
  <si>
    <t>NOLOT</t>
  </si>
  <si>
    <t>RENAKU</t>
  </si>
  <si>
    <t>FATON</t>
  </si>
  <si>
    <t>Tanguy</t>
  </si>
  <si>
    <t>ABOUDRAR</t>
  </si>
  <si>
    <t>ALCANTARA MOYA</t>
  </si>
  <si>
    <t xml:space="preserve">Sabino José </t>
  </si>
  <si>
    <t>EUDE</t>
  </si>
  <si>
    <t>Jean-Michel</t>
  </si>
  <si>
    <t>HANFI</t>
  </si>
  <si>
    <t>KOMA</t>
  </si>
  <si>
    <t>M'HANI</t>
  </si>
  <si>
    <t>Tarik</t>
  </si>
  <si>
    <t>ANIKIEL</t>
  </si>
  <si>
    <t>MORIN</t>
  </si>
  <si>
    <t>DEHANE</t>
  </si>
  <si>
    <t>HADJID</t>
  </si>
  <si>
    <t xml:space="preserve">GROSSIER </t>
  </si>
  <si>
    <t>LEIRISSET</t>
  </si>
  <si>
    <t>TAGHI</t>
  </si>
  <si>
    <t>BEDIM</t>
  </si>
  <si>
    <t>GABR</t>
  </si>
  <si>
    <t>DJOMGOUE MOUALEU</t>
  </si>
  <si>
    <t>Jacques Calvin</t>
  </si>
  <si>
    <t>HEMERY</t>
  </si>
  <si>
    <t>PINEAU</t>
  </si>
  <si>
    <t>Jonathan</t>
  </si>
  <si>
    <t>HONOCQ</t>
  </si>
  <si>
    <t>FRANOUX</t>
  </si>
  <si>
    <t>GADAL</t>
  </si>
  <si>
    <t>HODIER</t>
  </si>
  <si>
    <t>KIMPYNECK</t>
  </si>
  <si>
    <t>MAKENGO NKANU</t>
  </si>
  <si>
    <t>FISTON</t>
  </si>
  <si>
    <t>NSINGI</t>
  </si>
  <si>
    <t>YVON</t>
  </si>
  <si>
    <t>MENDES GOMES DOS SANTOS</t>
  </si>
  <si>
    <t>OUCHENE</t>
  </si>
  <si>
    <t>EL HADI</t>
  </si>
  <si>
    <t>JARRAY</t>
  </si>
  <si>
    <t>FRAJ</t>
  </si>
  <si>
    <t>LOUBADIKA BALOSSA</t>
  </si>
  <si>
    <t>EMMANUELLE TRESOR</t>
  </si>
  <si>
    <t>MIRMAND</t>
  </si>
  <si>
    <t xml:space="preserve">PIERRE  </t>
  </si>
  <si>
    <t>HOUFEK</t>
  </si>
  <si>
    <t>JANOT</t>
  </si>
  <si>
    <t>LESAGE</t>
  </si>
  <si>
    <t xml:space="preserve">NOEL </t>
  </si>
  <si>
    <t>MADIBOUBOU</t>
  </si>
  <si>
    <t>FORTAT</t>
  </si>
  <si>
    <t>GONCALVES FERREIRA</t>
  </si>
  <si>
    <t>TIAGO ALEXANDRE</t>
  </si>
  <si>
    <t>SARAH</t>
  </si>
  <si>
    <t>MACON</t>
  </si>
  <si>
    <t>BAGAYOKO</t>
  </si>
  <si>
    <t>Ibréhima</t>
  </si>
  <si>
    <t>JABARKHIL</t>
  </si>
  <si>
    <t>Rais Khan</t>
  </si>
  <si>
    <t>BUEYIWOWA</t>
  </si>
  <si>
    <t>TELE JUNIOR</t>
  </si>
  <si>
    <t>JEANNIN</t>
  </si>
  <si>
    <t>MONDON</t>
  </si>
  <si>
    <t>PERRIN</t>
  </si>
  <si>
    <t>BINSSE</t>
  </si>
  <si>
    <t>CARON DELAPORTE</t>
  </si>
  <si>
    <t>CINDY</t>
  </si>
  <si>
    <t>VALLEE</t>
  </si>
  <si>
    <t>BOILEAU</t>
  </si>
  <si>
    <t>BRETAGNE</t>
  </si>
  <si>
    <t>DESROSES</t>
  </si>
  <si>
    <t>MELVIN</t>
  </si>
  <si>
    <t>DHE</t>
  </si>
  <si>
    <t>AMOKRANE</t>
  </si>
  <si>
    <t>NAGOURI</t>
  </si>
  <si>
    <t>CHAGOUL HAMIDOU</t>
  </si>
  <si>
    <t>N'KIERE</t>
  </si>
  <si>
    <t>ARISTOTE</t>
  </si>
  <si>
    <t>ROME</t>
  </si>
  <si>
    <t>CHRISTEL</t>
  </si>
  <si>
    <t>STEHLY</t>
  </si>
  <si>
    <t>SYLVERE</t>
  </si>
  <si>
    <t>WAYACK</t>
  </si>
  <si>
    <t>ACHIN</t>
  </si>
  <si>
    <t>IDRISSA</t>
  </si>
  <si>
    <t>LOPES RAMOS</t>
  </si>
  <si>
    <t>MONCHATRE</t>
  </si>
  <si>
    <t>ROUET</t>
  </si>
  <si>
    <t>VERNON</t>
  </si>
  <si>
    <t>BAUDIC</t>
  </si>
  <si>
    <t xml:space="preserve">YANN  </t>
  </si>
  <si>
    <t>DOS</t>
  </si>
  <si>
    <t xml:space="preserve">DUHAMEL </t>
  </si>
  <si>
    <t>THIBAUT</t>
  </si>
  <si>
    <t>FERNANDEZ</t>
  </si>
  <si>
    <t>GUILLEMIN</t>
  </si>
  <si>
    <t xml:space="preserve">OYE </t>
  </si>
  <si>
    <t>AKASSI</t>
  </si>
  <si>
    <t>MANSSOURCHERIF</t>
  </si>
  <si>
    <t>GRONGNARD</t>
  </si>
  <si>
    <t>CHEIKH</t>
  </si>
  <si>
    <t>TASSIN</t>
  </si>
  <si>
    <t>MEBARKIA</t>
  </si>
  <si>
    <t>PETRASCU</t>
  </si>
  <si>
    <t>HORIA DUMITRU</t>
  </si>
  <si>
    <t>BOITARD</t>
  </si>
  <si>
    <t>AZEBAOUI-LEGRAND</t>
  </si>
  <si>
    <t>ALEXANDRA</t>
  </si>
  <si>
    <t>CORNU</t>
  </si>
  <si>
    <t>LESCURE</t>
  </si>
  <si>
    <t>CILIS</t>
  </si>
  <si>
    <t>SAILLANT</t>
  </si>
  <si>
    <t>SAKHO</t>
  </si>
  <si>
    <t>ALLAERT</t>
  </si>
  <si>
    <t>KUHN</t>
  </si>
  <si>
    <t>NAZARE</t>
  </si>
  <si>
    <t xml:space="preserve">PULAIN </t>
  </si>
  <si>
    <t>BLANCHET</t>
  </si>
  <si>
    <t>BOURGOIN</t>
  </si>
  <si>
    <t>ESNAULT</t>
  </si>
  <si>
    <t>ROSETE</t>
  </si>
  <si>
    <t>SUMAN</t>
  </si>
  <si>
    <t>SUKUMARAN</t>
  </si>
  <si>
    <t>ZIDANY</t>
  </si>
  <si>
    <t>BOULLY</t>
  </si>
  <si>
    <t>CARREIRA FERREIRA</t>
  </si>
  <si>
    <t>CHKHEIDZE</t>
  </si>
  <si>
    <t>GIORGI</t>
  </si>
  <si>
    <t xml:space="preserve">DA CRUZ </t>
  </si>
  <si>
    <t>DAMBLADE</t>
  </si>
  <si>
    <t>MELOTTI</t>
  </si>
  <si>
    <t>THEO</t>
  </si>
  <si>
    <t>BAUWE</t>
  </si>
  <si>
    <t>DE CARVALHO GONCALVES LOPES</t>
  </si>
  <si>
    <t>MARCIA</t>
  </si>
  <si>
    <t>LOPES DUQUE</t>
  </si>
  <si>
    <t>SULGERU</t>
  </si>
  <si>
    <t>COSTELA</t>
  </si>
  <si>
    <t>TEYSSANDIER</t>
  </si>
  <si>
    <t>MILNIK</t>
  </si>
  <si>
    <t>LASCAUX</t>
  </si>
  <si>
    <t>ERWANN</t>
  </si>
  <si>
    <t>NOURY</t>
  </si>
  <si>
    <t>OMANI</t>
  </si>
  <si>
    <t>DJELALI</t>
  </si>
  <si>
    <t>LOPEZ</t>
  </si>
  <si>
    <t>BENICHOU</t>
  </si>
  <si>
    <t>ABOUSEYF</t>
  </si>
  <si>
    <t>CAVALLI</t>
  </si>
  <si>
    <t>TONINO</t>
  </si>
  <si>
    <t>MOUSTIK</t>
  </si>
  <si>
    <t>CASADIO</t>
  </si>
  <si>
    <t>DE MEDEIROS</t>
  </si>
  <si>
    <t>LETELLIER</t>
  </si>
  <si>
    <t>BACHIR</t>
  </si>
  <si>
    <t>GUILBERT</t>
  </si>
  <si>
    <t>IKHLEF</t>
  </si>
  <si>
    <t>LEDOUX</t>
  </si>
  <si>
    <t>BOSSE</t>
  </si>
  <si>
    <t>JUHEL</t>
  </si>
  <si>
    <t>NOUROU</t>
  </si>
  <si>
    <t>BELTRAM</t>
  </si>
  <si>
    <t>Christian</t>
  </si>
  <si>
    <t>BOULAIR</t>
  </si>
  <si>
    <t>HAMMERMANN</t>
  </si>
  <si>
    <t>Samuel</t>
  </si>
  <si>
    <t>LEGROS</t>
  </si>
  <si>
    <t>CADO</t>
  </si>
  <si>
    <t>CRISON</t>
  </si>
  <si>
    <t>CENDRINE</t>
  </si>
  <si>
    <t>CHRISTELLE</t>
  </si>
  <si>
    <t>SAMSEL</t>
  </si>
  <si>
    <t>ATTAF</t>
  </si>
  <si>
    <t>SOFIANE</t>
  </si>
  <si>
    <t>BOUHETTA</t>
  </si>
  <si>
    <t>CHOBERT</t>
  </si>
  <si>
    <t>DELHOMME</t>
  </si>
  <si>
    <t>AZZEDINE</t>
  </si>
  <si>
    <t>DUVAL</t>
  </si>
  <si>
    <t>SACKO</t>
  </si>
  <si>
    <t>SEKOU</t>
  </si>
  <si>
    <t>MAHJOUB KHAIRELSEED</t>
  </si>
  <si>
    <t>BETEMS</t>
  </si>
  <si>
    <t>BOUAKKA</t>
  </si>
  <si>
    <t>DA CRUZ MORAIS</t>
  </si>
  <si>
    <t>DAGNET</t>
  </si>
  <si>
    <t>YVAN</t>
  </si>
  <si>
    <t>DISADIDI</t>
  </si>
  <si>
    <t>JEDIJA</t>
  </si>
  <si>
    <t>GOY</t>
  </si>
  <si>
    <t>MATTI</t>
  </si>
  <si>
    <t>SIROP</t>
  </si>
  <si>
    <t>PHILLIPE</t>
  </si>
  <si>
    <t>DIANE</t>
  </si>
  <si>
    <t>BESSALA NGOUMOU</t>
  </si>
  <si>
    <t>OGER-MINERBA</t>
  </si>
  <si>
    <t>BRANDEHO</t>
  </si>
  <si>
    <t>MARTINS DA SILVA</t>
  </si>
  <si>
    <t>ARTUR JORGE</t>
  </si>
  <si>
    <t>DE GOUY</t>
  </si>
  <si>
    <t>HO</t>
  </si>
  <si>
    <t>LAÏDI</t>
  </si>
  <si>
    <t>MAISONNETTE</t>
  </si>
  <si>
    <t xml:space="preserve">PAUL </t>
  </si>
  <si>
    <t>MARIE-CELINE</t>
  </si>
  <si>
    <t>REGEASE</t>
  </si>
  <si>
    <t>BEJINARIU</t>
  </si>
  <si>
    <t>COURTOIS</t>
  </si>
  <si>
    <t>OURTIRANE</t>
  </si>
  <si>
    <t>TAVARES VARELA MOREIRA</t>
  </si>
  <si>
    <t>EUCLIDES</t>
  </si>
  <si>
    <t>NDUKUMA MBAMBO</t>
  </si>
  <si>
    <t>LIKOTA GUY</t>
  </si>
  <si>
    <t>MOUROUGANANDAME</t>
  </si>
  <si>
    <t>MUKESH</t>
  </si>
  <si>
    <t>MESO</t>
  </si>
  <si>
    <t>TOUSSAINT</t>
  </si>
  <si>
    <t>MABEDI TSHIMANGA</t>
  </si>
  <si>
    <t>BRASSELEUR</t>
  </si>
  <si>
    <t>YVES-NEL</t>
  </si>
  <si>
    <t>JONNY-BENOIT</t>
  </si>
  <si>
    <t>LEITE DE SOUSA</t>
  </si>
  <si>
    <t>SETTICASI</t>
  </si>
  <si>
    <t>BENAZZA</t>
  </si>
  <si>
    <t>ANTAR</t>
  </si>
  <si>
    <t>CASTEL</t>
  </si>
  <si>
    <t>DEFER</t>
  </si>
  <si>
    <t>ETEVE</t>
  </si>
  <si>
    <t>GANTIER</t>
  </si>
  <si>
    <t>KITHIMA BIN MOLANGA</t>
  </si>
  <si>
    <t>SNC</t>
  </si>
  <si>
    <t>MEYRE</t>
  </si>
  <si>
    <t>REUX</t>
  </si>
  <si>
    <t>BONTEMPS</t>
  </si>
  <si>
    <t>BAIDAOUI</t>
  </si>
  <si>
    <t>BERTUIT</t>
  </si>
  <si>
    <t>CHEVALLIER</t>
  </si>
  <si>
    <t>COTTENCIN</t>
  </si>
  <si>
    <t>DIABY</t>
  </si>
  <si>
    <t>KACZALA</t>
  </si>
  <si>
    <t>LEVEQUE</t>
  </si>
  <si>
    <t>PEREZ</t>
  </si>
  <si>
    <t xml:space="preserve">PONSARD </t>
  </si>
  <si>
    <t>VERNET</t>
  </si>
  <si>
    <t>ZAKRAOUI</t>
  </si>
  <si>
    <t>ABDELHAKIM</t>
  </si>
  <si>
    <t xml:space="preserve">ZERBO </t>
  </si>
  <si>
    <t>BUKASA KALONDA</t>
  </si>
  <si>
    <t>DEPRET</t>
  </si>
  <si>
    <t>GRANDJEAN</t>
  </si>
  <si>
    <t>GUILLDOU</t>
  </si>
  <si>
    <t>LETOURNEUR</t>
  </si>
  <si>
    <t>MLIKI</t>
  </si>
  <si>
    <t>BECHIR</t>
  </si>
  <si>
    <t>SCHALCH</t>
  </si>
  <si>
    <t>MEYNIE</t>
  </si>
  <si>
    <t>BILA NDOMBELE</t>
  </si>
  <si>
    <t>THANIKACHALAM</t>
  </si>
  <si>
    <t>DAMOTHARAN</t>
  </si>
  <si>
    <t>FOUQUET</t>
  </si>
  <si>
    <t>AYMERICK</t>
  </si>
  <si>
    <t xml:space="preserve">BARADJI </t>
  </si>
  <si>
    <t>BERNARDELLI</t>
  </si>
  <si>
    <t xml:space="preserve">HERMET </t>
  </si>
  <si>
    <t>MEBARIKIA</t>
  </si>
  <si>
    <t>SILVA--GOUPILLE</t>
  </si>
  <si>
    <t xml:space="preserve">ALMEIDA MARTINS </t>
  </si>
  <si>
    <t>BRUNISHOLZ</t>
  </si>
  <si>
    <t>DEVENDEVILLE</t>
  </si>
  <si>
    <t>FLAINVILLE</t>
  </si>
  <si>
    <t xml:space="preserve">GUILLAUME </t>
  </si>
  <si>
    <t>NZITA</t>
  </si>
  <si>
    <t>GERALDO</t>
  </si>
  <si>
    <t>PICHEREAU</t>
  </si>
  <si>
    <t xml:space="preserve">AURELIE </t>
  </si>
  <si>
    <t>ROUSSET</t>
  </si>
  <si>
    <t>BULA TSHITAMBA</t>
  </si>
  <si>
    <t>FERREIRA GRILO</t>
  </si>
  <si>
    <t>MARCO PAULO</t>
  </si>
  <si>
    <t xml:space="preserve">FOSSARD </t>
  </si>
  <si>
    <t>LELO GASTON</t>
  </si>
  <si>
    <t>LUEMBA</t>
  </si>
  <si>
    <t>MATAGON</t>
  </si>
  <si>
    <t>GARY</t>
  </si>
  <si>
    <t xml:space="preserve">SOUMIER </t>
  </si>
  <si>
    <t>CHARRAS SENAME</t>
  </si>
  <si>
    <t>DUVOLLET</t>
  </si>
  <si>
    <t xml:space="preserve">SAINT BEAT </t>
  </si>
  <si>
    <t>BELAZOUZ</t>
  </si>
  <si>
    <t>ALLAOUA</t>
  </si>
  <si>
    <t>BONDIETTI</t>
  </si>
  <si>
    <t>JOHAN</t>
  </si>
  <si>
    <t>CAULEA</t>
  </si>
  <si>
    <t>STEFAN</t>
  </si>
  <si>
    <t>COTET</t>
  </si>
  <si>
    <t>VITALIE</t>
  </si>
  <si>
    <t>PENARD-FRANC</t>
  </si>
  <si>
    <t>RICCI</t>
  </si>
  <si>
    <t>ZELELA</t>
  </si>
  <si>
    <t>DEBANDE</t>
  </si>
  <si>
    <t>LARBAOUI</t>
  </si>
  <si>
    <t>RIYAD</t>
  </si>
  <si>
    <t>BRARD</t>
  </si>
  <si>
    <t>René</t>
  </si>
  <si>
    <t>LEGOUEZ</t>
  </si>
  <si>
    <t>Yves</t>
  </si>
  <si>
    <t>ROGRON</t>
  </si>
  <si>
    <t>TUFFET</t>
  </si>
  <si>
    <t>ARBAUT</t>
  </si>
  <si>
    <t>LOGET</t>
  </si>
  <si>
    <t>BOUDJEMA</t>
  </si>
  <si>
    <t>MAHREZ</t>
  </si>
  <si>
    <t>KOULEMOU</t>
  </si>
  <si>
    <t>GALVEZ</t>
  </si>
  <si>
    <t>BRIAND</t>
  </si>
  <si>
    <t>CAZORLA</t>
  </si>
  <si>
    <t>CORTES</t>
  </si>
  <si>
    <t>DOMBOUE</t>
  </si>
  <si>
    <t>ZINTA</t>
  </si>
  <si>
    <t>FONTAINE</t>
  </si>
  <si>
    <t>MARTINE</t>
  </si>
  <si>
    <t>KHARROUB</t>
  </si>
  <si>
    <t>KRICHAH</t>
  </si>
  <si>
    <t>BILLEL</t>
  </si>
  <si>
    <t>MONY</t>
  </si>
  <si>
    <t>QUINQUETON</t>
  </si>
  <si>
    <t>ZAGHOUANI</t>
  </si>
  <si>
    <t>RIAD</t>
  </si>
  <si>
    <t xml:space="preserve">ZERE </t>
  </si>
  <si>
    <t>LAURENCEAU</t>
  </si>
  <si>
    <t xml:space="preserve">JULIE </t>
  </si>
  <si>
    <t>LENESTOUR</t>
  </si>
  <si>
    <t>MANCEAU</t>
  </si>
  <si>
    <t>MARIAMA</t>
  </si>
  <si>
    <t>SOW</t>
  </si>
  <si>
    <t>Thierno-Souleymane</t>
  </si>
  <si>
    <t>MBIDA</t>
  </si>
  <si>
    <t>André Frank</t>
  </si>
  <si>
    <t>BELZIC</t>
  </si>
  <si>
    <t>CASTRO SILVA</t>
  </si>
  <si>
    <t>ARNALDO</t>
  </si>
  <si>
    <t>CHANIOT</t>
  </si>
  <si>
    <t>EGIDIO</t>
  </si>
  <si>
    <t>DESAINTPERN</t>
  </si>
  <si>
    <t>ARTHUR</t>
  </si>
  <si>
    <t>MANCER</t>
  </si>
  <si>
    <t>NARI</t>
  </si>
  <si>
    <t>SUPHACHAI</t>
  </si>
  <si>
    <t>OMEROVIC</t>
  </si>
  <si>
    <t>ALEN</t>
  </si>
  <si>
    <t>TEBBAL</t>
  </si>
  <si>
    <t>RADOINE</t>
  </si>
  <si>
    <t>FINIE</t>
  </si>
  <si>
    <t>LEBIET</t>
  </si>
  <si>
    <t>MANICORD</t>
  </si>
  <si>
    <t>MERSCH</t>
  </si>
  <si>
    <t>ROMA TRILLA</t>
  </si>
  <si>
    <t xml:space="preserve">VANDEWALLE </t>
  </si>
  <si>
    <t>MARK</t>
  </si>
  <si>
    <t xml:space="preserve">ECHE </t>
  </si>
  <si>
    <t>SYED SHAJAHAN</t>
  </si>
  <si>
    <t>IRFAN</t>
  </si>
  <si>
    <t>LIVET</t>
  </si>
  <si>
    <t>DAN</t>
  </si>
  <si>
    <t>KROLICZAK</t>
  </si>
  <si>
    <t>NICOL</t>
  </si>
  <si>
    <t>LOREDAN</t>
  </si>
  <si>
    <t>PIERROT</t>
  </si>
  <si>
    <t>FANGET</t>
  </si>
  <si>
    <t>Jean-Marc</t>
  </si>
  <si>
    <t>GENDRE</t>
  </si>
  <si>
    <t>Flavien</t>
  </si>
  <si>
    <t>NUNES DE FIGUEIREDO</t>
  </si>
  <si>
    <t>José Custodio</t>
  </si>
  <si>
    <t>OLIVA</t>
  </si>
  <si>
    <t>Morgan</t>
  </si>
  <si>
    <t>BESSA</t>
  </si>
  <si>
    <t>MESSYLIA</t>
  </si>
  <si>
    <t>BOURIOT</t>
  </si>
  <si>
    <t>INTHIRADVONGSY</t>
  </si>
  <si>
    <t>VITHAYA</t>
  </si>
  <si>
    <t>JEAN JACQUES</t>
  </si>
  <si>
    <t>LISNOR</t>
  </si>
  <si>
    <t>LEMMOU</t>
  </si>
  <si>
    <t>NGOUAKA MAHOUKOU</t>
  </si>
  <si>
    <t>BODRY</t>
  </si>
  <si>
    <t xml:space="preserve">NOURY </t>
  </si>
  <si>
    <t>DJILALI</t>
  </si>
  <si>
    <t>RODRUIGUES</t>
  </si>
  <si>
    <t>SOUTIER</t>
  </si>
  <si>
    <t xml:space="preserve">TAVARES MOREIRA </t>
  </si>
  <si>
    <t>CONIGLIO</t>
  </si>
  <si>
    <t xml:space="preserve"> TRISTAN</t>
  </si>
  <si>
    <t>FRUMILLON</t>
  </si>
  <si>
    <t>BAUDRY</t>
  </si>
  <si>
    <t>Emmanuelle</t>
  </si>
  <si>
    <t>SANGARE</t>
  </si>
  <si>
    <t>AMZA</t>
  </si>
  <si>
    <t>GAKOU</t>
  </si>
  <si>
    <t>LOUISY JOSEPH</t>
  </si>
  <si>
    <t>LOIC FABIEN</t>
  </si>
  <si>
    <t>NIANGHANE</t>
  </si>
  <si>
    <t>SIKHOU</t>
  </si>
  <si>
    <t>DOUVERNELLE</t>
  </si>
  <si>
    <t>HENRISSAT</t>
  </si>
  <si>
    <t>RAHAB</t>
  </si>
  <si>
    <t>MASSINISSA</t>
  </si>
  <si>
    <t>DOBREV</t>
  </si>
  <si>
    <t>DOBRIN</t>
  </si>
  <si>
    <t>TAIEB</t>
  </si>
  <si>
    <t>ROTARU</t>
  </si>
  <si>
    <t>Nicolae</t>
  </si>
  <si>
    <t xml:space="preserve">ECE </t>
  </si>
  <si>
    <t>Mufdat</t>
  </si>
  <si>
    <t>Mickaël</t>
  </si>
  <si>
    <t>BENSALAH</t>
  </si>
  <si>
    <t>DIAGNE</t>
  </si>
  <si>
    <t>SAMBA</t>
  </si>
  <si>
    <t>NECHAOUNI</t>
  </si>
  <si>
    <t>SOGNANE</t>
  </si>
  <si>
    <t>SAYDINA DJIBRIL</t>
  </si>
  <si>
    <t>DAS NEVES CRUZ</t>
  </si>
  <si>
    <t>VITOR MANUEL</t>
  </si>
  <si>
    <t>FERREIRA DA SILVA</t>
  </si>
  <si>
    <t>JOSE MANUEL</t>
  </si>
  <si>
    <t>TANDJIGORA</t>
  </si>
  <si>
    <t>YOUSSOUF</t>
  </si>
  <si>
    <t>TAVARES DA SILVA</t>
  </si>
  <si>
    <t>ISOLINO</t>
  </si>
  <si>
    <t>BEN LARBI</t>
  </si>
  <si>
    <t>Abdallah</t>
  </si>
  <si>
    <t>QUERON</t>
  </si>
  <si>
    <t>Julien</t>
  </si>
  <si>
    <t>DUCAY</t>
  </si>
  <si>
    <t>MAKIESSE</t>
  </si>
  <si>
    <t>MAVUNGU BOAVENTURA</t>
  </si>
  <si>
    <t>FELIX</t>
  </si>
  <si>
    <t>GONCALVES DOMINGOS</t>
  </si>
  <si>
    <t>LECTEZ</t>
  </si>
  <si>
    <t>OKABANDO</t>
  </si>
  <si>
    <t>SEVENO</t>
  </si>
  <si>
    <t>VIZCAINO</t>
  </si>
  <si>
    <t>TSHIMANGA</t>
  </si>
  <si>
    <t>NESTOR</t>
  </si>
  <si>
    <t>JOSHUA</t>
  </si>
  <si>
    <t>IDRIS</t>
  </si>
  <si>
    <t>BARDON</t>
  </si>
  <si>
    <t>CACHADA DA COSTA</t>
  </si>
  <si>
    <t>MOISES</t>
  </si>
  <si>
    <t>COULBAUT</t>
  </si>
  <si>
    <t xml:space="preserve">FESSY </t>
  </si>
  <si>
    <t>GAYLORD</t>
  </si>
  <si>
    <t>GILET</t>
  </si>
  <si>
    <t xml:space="preserve">LALOUF </t>
  </si>
  <si>
    <t>SAYET</t>
  </si>
  <si>
    <t>RAHMAT SHAH</t>
  </si>
  <si>
    <t>TONNEL</t>
  </si>
  <si>
    <t>JOHANNE</t>
  </si>
  <si>
    <t>BOULADE</t>
  </si>
  <si>
    <t>KARAKAC</t>
  </si>
  <si>
    <t xml:space="preserve">GOMES </t>
  </si>
  <si>
    <t>LARZILLIERE</t>
  </si>
  <si>
    <t>MARIETTE</t>
  </si>
  <si>
    <t xml:space="preserve">MIRRA </t>
  </si>
  <si>
    <t>PERAMIN</t>
  </si>
  <si>
    <t>BRISSON</t>
  </si>
  <si>
    <t>CHOUITE</t>
  </si>
  <si>
    <t>ATTOUMANE</t>
  </si>
  <si>
    <t>GHALIL</t>
  </si>
  <si>
    <t>BELHOMME</t>
  </si>
  <si>
    <t>LE CHAMPION</t>
  </si>
  <si>
    <t>LE DRET</t>
  </si>
  <si>
    <t>MEINDER</t>
  </si>
  <si>
    <t>PINOT</t>
  </si>
  <si>
    <t>RAOUL</t>
  </si>
  <si>
    <t>PEGURRI</t>
  </si>
  <si>
    <t>ANGELINA</t>
  </si>
  <si>
    <t xml:space="preserve">HONOCQ </t>
  </si>
  <si>
    <t>BOUVART</t>
  </si>
  <si>
    <t>CLOTES</t>
  </si>
  <si>
    <t>GIVRY</t>
  </si>
  <si>
    <t>KADDOUR DJEBBAR</t>
  </si>
  <si>
    <t>BADREDDINE</t>
  </si>
  <si>
    <t>BOULADJERAF</t>
  </si>
  <si>
    <t>YAMIN</t>
  </si>
  <si>
    <t>OURMIERES</t>
  </si>
  <si>
    <t xml:space="preserve">NDOUMBE KINGUE </t>
  </si>
  <si>
    <t xml:space="preserve">FERREIRA GRILO </t>
  </si>
  <si>
    <t>CLERC</t>
  </si>
  <si>
    <t>LAGNEAUX</t>
  </si>
  <si>
    <t>LANDA</t>
  </si>
  <si>
    <t>VILTARD</t>
  </si>
  <si>
    <t>ACARD</t>
  </si>
  <si>
    <t>DOUSSARD</t>
  </si>
  <si>
    <t xml:space="preserve">LEGENDART </t>
  </si>
  <si>
    <t>SULLY</t>
  </si>
  <si>
    <t>MMADI MZE</t>
  </si>
  <si>
    <t>ABDOU</t>
  </si>
  <si>
    <t>SCARSO</t>
  </si>
  <si>
    <t>FREDERIQUE</t>
  </si>
  <si>
    <t xml:space="preserve">DUFLOS </t>
  </si>
  <si>
    <t>ROSA GONCALVES</t>
  </si>
  <si>
    <t>SALIGNAT-PLUMASSEAU</t>
  </si>
  <si>
    <t>CANTEAU</t>
  </si>
  <si>
    <t>DESPERNET</t>
  </si>
  <si>
    <t>OLIVEIRA GONCALVES</t>
  </si>
  <si>
    <t>DIAGAMBANA</t>
  </si>
  <si>
    <t>GEORGY</t>
  </si>
  <si>
    <t>DIOUMANERA</t>
  </si>
  <si>
    <t>DOMBROVSKI</t>
  </si>
  <si>
    <t xml:space="preserve">JOAQUIM </t>
  </si>
  <si>
    <t>PULEOTO</t>
  </si>
  <si>
    <t>ZOUMARA</t>
  </si>
  <si>
    <t>OKOKO BAHENGUE</t>
  </si>
  <si>
    <t>LEBERT</t>
  </si>
  <si>
    <t>LUKILI</t>
  </si>
  <si>
    <t>HAMID</t>
  </si>
  <si>
    <t>BAYINDOULA MOUK</t>
  </si>
  <si>
    <t xml:space="preserve">ROD </t>
  </si>
  <si>
    <t>TABARD</t>
  </si>
  <si>
    <t>DAIF</t>
  </si>
  <si>
    <t>HAREL</t>
  </si>
  <si>
    <t>LE COUILLARD</t>
  </si>
  <si>
    <t>MATEJIC</t>
  </si>
  <si>
    <t>BOBAN</t>
  </si>
  <si>
    <t>MELLITI</t>
  </si>
  <si>
    <t>OULD FELLA</t>
  </si>
  <si>
    <t>BROU</t>
  </si>
  <si>
    <t>ANET DONATIEN</t>
  </si>
  <si>
    <t>SELENGE FOTTO</t>
  </si>
  <si>
    <t>BOUCHEZ</t>
  </si>
  <si>
    <t>JEAN BAPTISTE</t>
  </si>
  <si>
    <t>DEHEZ</t>
  </si>
  <si>
    <t>HERMENIER</t>
  </si>
  <si>
    <t>WUDAWUNGA BENA MBANZA</t>
  </si>
  <si>
    <t>NORBERT</t>
  </si>
  <si>
    <t>ZAHER</t>
  </si>
  <si>
    <t>GEORGE</t>
  </si>
  <si>
    <t>AUVRAI</t>
  </si>
  <si>
    <t>BELABBAS</t>
  </si>
  <si>
    <t>COURAYER</t>
  </si>
  <si>
    <t>COUTANT</t>
  </si>
  <si>
    <t>DAMO</t>
  </si>
  <si>
    <t xml:space="preserve">LANFLISI </t>
  </si>
  <si>
    <t>CHISTOPHE</t>
  </si>
  <si>
    <t>MEBROUK</t>
  </si>
  <si>
    <t>VERRIER</t>
  </si>
  <si>
    <t>BOUNIF</t>
  </si>
  <si>
    <t>MOSTAFA</t>
  </si>
  <si>
    <t>JAKIC</t>
  </si>
  <si>
    <t>MANDIN</t>
  </si>
  <si>
    <t>BODIN</t>
  </si>
  <si>
    <t>OSTROVICK</t>
  </si>
  <si>
    <t>ADLI</t>
  </si>
  <si>
    <t>GALLOUZE</t>
  </si>
  <si>
    <t>AH SAM</t>
  </si>
  <si>
    <t>YONNI</t>
  </si>
  <si>
    <t>ANDRIAMAMORY</t>
  </si>
  <si>
    <t>ELLY ALBERTINO</t>
  </si>
  <si>
    <t>BEENEN</t>
  </si>
  <si>
    <t>PRESTON</t>
  </si>
  <si>
    <t>BELDJILALI</t>
  </si>
  <si>
    <t>OTHMANE</t>
  </si>
  <si>
    <t>BELHADJI</t>
  </si>
  <si>
    <t>CAIRO</t>
  </si>
  <si>
    <t>CHAFAI</t>
  </si>
  <si>
    <t>GHELLAB</t>
  </si>
  <si>
    <t>MORILLON</t>
  </si>
  <si>
    <t>NOURRY</t>
  </si>
  <si>
    <t>PINTON</t>
  </si>
  <si>
    <t xml:space="preserve">GERALD </t>
  </si>
  <si>
    <t>RAKOTOARISON</t>
  </si>
  <si>
    <t>ARIS</t>
  </si>
  <si>
    <t>REINETTE</t>
  </si>
  <si>
    <t>TEDESCO</t>
  </si>
  <si>
    <t>GIANI</t>
  </si>
  <si>
    <t>SAAFI</t>
  </si>
  <si>
    <t>BRAHIM</t>
  </si>
  <si>
    <t>PELAGE</t>
  </si>
  <si>
    <t>JENNY</t>
  </si>
  <si>
    <t>BEN YAHIA</t>
  </si>
  <si>
    <t>DELNEGRO</t>
  </si>
  <si>
    <t>JUSTINE</t>
  </si>
  <si>
    <t>LOVERA</t>
  </si>
  <si>
    <t>MARIAGE</t>
  </si>
  <si>
    <t>CHRISTIAN MOUSSA</t>
  </si>
  <si>
    <t>PAULEAT</t>
  </si>
  <si>
    <t>PAUTOT</t>
  </si>
  <si>
    <t>QUARESMA</t>
  </si>
  <si>
    <t>TAMIR</t>
  </si>
  <si>
    <t>RIAHI</t>
  </si>
  <si>
    <t>NIZAR</t>
  </si>
  <si>
    <t>RODRIGUES ANTUNES</t>
  </si>
  <si>
    <t>GIL</t>
  </si>
  <si>
    <t>STANKIC</t>
  </si>
  <si>
    <t>ALEKSANDAR</t>
  </si>
  <si>
    <t xml:space="preserve">CHARLEMAGNE </t>
  </si>
  <si>
    <t>COMTE</t>
  </si>
  <si>
    <t>DE BIASIO</t>
  </si>
  <si>
    <t xml:space="preserve">DE LIMA </t>
  </si>
  <si>
    <t xml:space="preserve">GUILLEN </t>
  </si>
  <si>
    <t>KOUAKOU</t>
  </si>
  <si>
    <t>MELIKECHE</t>
  </si>
  <si>
    <t>NZIHOU</t>
  </si>
  <si>
    <t xml:space="preserve">RASAVONG </t>
  </si>
  <si>
    <t>DANY</t>
  </si>
  <si>
    <t xml:space="preserve">ROBLES </t>
  </si>
  <si>
    <t>ZAOUI</t>
  </si>
  <si>
    <t>MOUNIR</t>
  </si>
  <si>
    <t xml:space="preserve">DUFESTIN </t>
  </si>
  <si>
    <t>AZAIDJ</t>
  </si>
  <si>
    <t>NASSER19/10</t>
  </si>
  <si>
    <t>BEILLARD</t>
  </si>
  <si>
    <t>CAPDEUILLE</t>
  </si>
  <si>
    <t>PIERRICK</t>
  </si>
  <si>
    <t>LECENES</t>
  </si>
  <si>
    <t>SAMBOUKESUARANE</t>
  </si>
  <si>
    <t>ARUNA</t>
  </si>
  <si>
    <t>BARILLET</t>
  </si>
  <si>
    <t>CLEREMBAULT</t>
  </si>
  <si>
    <t>COURAULT</t>
  </si>
  <si>
    <t>DE GRATIA</t>
  </si>
  <si>
    <t>MANGEZ</t>
  </si>
  <si>
    <t>MARTINS COSTA</t>
  </si>
  <si>
    <t>MASLOWSKI</t>
  </si>
  <si>
    <t>SIMO</t>
  </si>
  <si>
    <t>ALLIMAN</t>
  </si>
  <si>
    <t>COLLE</t>
  </si>
  <si>
    <t>DAVEZAC</t>
  </si>
  <si>
    <t>DEBOURGE</t>
  </si>
  <si>
    <t>DUFLOS</t>
  </si>
  <si>
    <t>FRANOT</t>
  </si>
  <si>
    <t>HENRIQUES DE ALMEIDA</t>
  </si>
  <si>
    <t>LEBREUILLY</t>
  </si>
  <si>
    <t>PEREIRA GONCALVES</t>
  </si>
  <si>
    <t>DANILSON</t>
  </si>
  <si>
    <t>POMMIER</t>
  </si>
  <si>
    <t>MAECKEL</t>
  </si>
  <si>
    <t>RAVET</t>
  </si>
  <si>
    <t>RELUT</t>
  </si>
  <si>
    <t xml:space="preserve">ANGE  </t>
  </si>
  <si>
    <t>VITSE</t>
  </si>
  <si>
    <t>BIGNET</t>
  </si>
  <si>
    <t>CRISTUREAN</t>
  </si>
  <si>
    <t>ENGUERRAND</t>
  </si>
  <si>
    <t>ROUX</t>
  </si>
  <si>
    <t>MBOKOLO</t>
  </si>
  <si>
    <t>INANO</t>
  </si>
  <si>
    <t>CHERY</t>
  </si>
  <si>
    <t>JEAN PATRICE</t>
  </si>
  <si>
    <t xml:space="preserve">FONTENEAU </t>
  </si>
  <si>
    <t xml:space="preserve">HULLE </t>
  </si>
  <si>
    <t>MAGASSOUBA</t>
  </si>
  <si>
    <t xml:space="preserve">TAMBA </t>
  </si>
  <si>
    <t xml:space="preserve">SAADI </t>
  </si>
  <si>
    <t xml:space="preserve">FARID </t>
  </si>
  <si>
    <t xml:space="preserve">SAINT JOY </t>
  </si>
  <si>
    <t xml:space="preserve">SIHALI </t>
  </si>
  <si>
    <t>BACOT</t>
  </si>
  <si>
    <t>EXANTUS</t>
  </si>
  <si>
    <t>Joseph</t>
  </si>
  <si>
    <t>GOURARI</t>
  </si>
  <si>
    <t>Abdelkader</t>
  </si>
  <si>
    <t>LAOU</t>
  </si>
  <si>
    <t>MAHDAOUI</t>
  </si>
  <si>
    <t>YACINE</t>
  </si>
  <si>
    <t>DUMONT</t>
  </si>
  <si>
    <t>ETILE</t>
  </si>
  <si>
    <t>EVYNNS</t>
  </si>
  <si>
    <t>OUAHBI</t>
  </si>
  <si>
    <t>SADEK</t>
  </si>
  <si>
    <t>RIFFLET</t>
  </si>
  <si>
    <t>SCHIETTEKAT</t>
  </si>
  <si>
    <t>TEXIER</t>
  </si>
  <si>
    <t>GUILLIEN</t>
  </si>
  <si>
    <t>DE PINHO AGUIAR</t>
  </si>
  <si>
    <t>JOAO RODRIGO</t>
  </si>
  <si>
    <t>ONDULE</t>
  </si>
  <si>
    <t>SILOE</t>
  </si>
  <si>
    <t>HAMADY</t>
  </si>
  <si>
    <t>MIKAMONA</t>
  </si>
  <si>
    <t>DARMICH</t>
  </si>
  <si>
    <t>EBALE</t>
  </si>
  <si>
    <t>RAHMOUN</t>
  </si>
  <si>
    <t>PRONZOLA</t>
  </si>
  <si>
    <t>ALMEIDA DA COSTA</t>
  </si>
  <si>
    <t>NUNO ALEXANDRE</t>
  </si>
  <si>
    <t>BENAHEMD-BELHADJ</t>
  </si>
  <si>
    <t>SHEHERAZADE</t>
  </si>
  <si>
    <t>DIAWARA</t>
  </si>
  <si>
    <t>SEYDOU</t>
  </si>
  <si>
    <t xml:space="preserve">TEIXEIRA </t>
  </si>
  <si>
    <t>WILSON</t>
  </si>
  <si>
    <t xml:space="preserve">ANGOSTON </t>
  </si>
  <si>
    <t xml:space="preserve">BOUAGUA </t>
  </si>
  <si>
    <t>AMHED</t>
  </si>
  <si>
    <t xml:space="preserve">LANIER </t>
  </si>
  <si>
    <t>EMELINE</t>
  </si>
  <si>
    <t>NICOLAE</t>
  </si>
  <si>
    <t>SABANA</t>
  </si>
  <si>
    <t>BEN ARTHUR</t>
  </si>
  <si>
    <t>TOUATI</t>
  </si>
  <si>
    <t xml:space="preserve">HALIM </t>
  </si>
  <si>
    <t>HEVIN</t>
  </si>
  <si>
    <t>SMAALI</t>
  </si>
  <si>
    <t>DIVJAK</t>
  </si>
  <si>
    <t>STEVO</t>
  </si>
  <si>
    <t xml:space="preserve">N DIAYE </t>
  </si>
  <si>
    <t>DRAMANE</t>
  </si>
  <si>
    <t xml:space="preserve">ADIDI </t>
  </si>
  <si>
    <t xml:space="preserve">EL AMOUDI </t>
  </si>
  <si>
    <t>ABDERRAZZAK</t>
  </si>
  <si>
    <t>KINDOMBA</t>
  </si>
  <si>
    <t>NKOBANI</t>
  </si>
  <si>
    <t xml:space="preserve">VUETA </t>
  </si>
  <si>
    <t>PAUPY</t>
  </si>
  <si>
    <t>PAYEB</t>
  </si>
  <si>
    <t>JASON</t>
  </si>
  <si>
    <t xml:space="preserve">SOUBRANNE </t>
  </si>
  <si>
    <t>GRAYE</t>
  </si>
  <si>
    <t>AFONSO PEREIRA</t>
  </si>
  <si>
    <t>SERGIO PAULO</t>
  </si>
  <si>
    <t>AGUSTINOS</t>
  </si>
  <si>
    <t xml:space="preserve">AUDET </t>
  </si>
  <si>
    <t>BICHERON</t>
  </si>
  <si>
    <t>GUISLIN</t>
  </si>
  <si>
    <t xml:space="preserve">LANDOIS </t>
  </si>
  <si>
    <t>LAPLACE</t>
  </si>
  <si>
    <t>RODRIGUEZ</t>
  </si>
  <si>
    <t>MONGBA-DE-MBAYA</t>
  </si>
  <si>
    <t>AHIAKO</t>
  </si>
  <si>
    <t>BEAU</t>
  </si>
  <si>
    <t>CYRil</t>
  </si>
  <si>
    <t>BRICHE</t>
  </si>
  <si>
    <t>CITERNI</t>
  </si>
  <si>
    <t>FRANCESCO</t>
  </si>
  <si>
    <t>LAAZIZ</t>
  </si>
  <si>
    <t>MEHMEY ALI</t>
  </si>
  <si>
    <t>LOUIS THIEBAULT</t>
  </si>
  <si>
    <t>GREGOIRE</t>
  </si>
  <si>
    <t>MUGERIN</t>
  </si>
  <si>
    <t>JEAN CHRISTOPHE</t>
  </si>
  <si>
    <t>PERICAUD</t>
  </si>
  <si>
    <t>RINAUDO</t>
  </si>
  <si>
    <t>SAGET</t>
  </si>
  <si>
    <t>SEGUT</t>
  </si>
  <si>
    <t>DEBORDE</t>
  </si>
  <si>
    <t>ARAINTY</t>
  </si>
  <si>
    <t>ASMANI</t>
  </si>
  <si>
    <t xml:space="preserve">AHMED </t>
  </si>
  <si>
    <t xml:space="preserve">BERNARDONI </t>
  </si>
  <si>
    <t>RENE</t>
  </si>
  <si>
    <t>DOIGNIE</t>
  </si>
  <si>
    <t>FERREIRA</t>
  </si>
  <si>
    <t>LINO</t>
  </si>
  <si>
    <t>GUNYAYLA</t>
  </si>
  <si>
    <t>OMER</t>
  </si>
  <si>
    <t>PALYVODA</t>
  </si>
  <si>
    <t>LYUBOMYR</t>
  </si>
  <si>
    <t>PISCONE</t>
  </si>
  <si>
    <t>LUIGI</t>
  </si>
  <si>
    <t>POULAIN</t>
  </si>
  <si>
    <t>VANSTENBERGHE</t>
  </si>
  <si>
    <t>GOMES DE GOUVEIA</t>
  </si>
  <si>
    <t>BERTIN</t>
  </si>
  <si>
    <t>CAPELLE</t>
  </si>
  <si>
    <t>COSSET</t>
  </si>
  <si>
    <t>DOS SANTOS CAMPOS</t>
  </si>
  <si>
    <t>DRAMARD</t>
  </si>
  <si>
    <t>MANON</t>
  </si>
  <si>
    <t>HAMMERSCHMIDT</t>
  </si>
  <si>
    <t>NERY MARTINS</t>
  </si>
  <si>
    <t>PARME</t>
  </si>
  <si>
    <t xml:space="preserve">ROUSSIE </t>
  </si>
  <si>
    <t>SIX</t>
  </si>
  <si>
    <t>THABET</t>
  </si>
  <si>
    <t>MOEZ</t>
  </si>
  <si>
    <t>MALET</t>
  </si>
  <si>
    <t>RANDY</t>
  </si>
  <si>
    <t>FARAJI</t>
  </si>
  <si>
    <t>ISSAAM</t>
  </si>
  <si>
    <t>GENIS</t>
  </si>
  <si>
    <t>TOURNEUR</t>
  </si>
  <si>
    <t xml:space="preserve">MAILLET </t>
  </si>
  <si>
    <t xml:space="preserve">MERLEAU </t>
  </si>
  <si>
    <t>MILIC</t>
  </si>
  <si>
    <t>EJUB</t>
  </si>
  <si>
    <t>OZSARIK</t>
  </si>
  <si>
    <t>PICOUZA</t>
  </si>
  <si>
    <t>DEGIOVANNI</t>
  </si>
  <si>
    <t>DUSSAUX</t>
  </si>
  <si>
    <t>PERRAULT</t>
  </si>
  <si>
    <t>SAGAT</t>
  </si>
  <si>
    <t>SEVIN</t>
  </si>
  <si>
    <t>VIANNEY</t>
  </si>
  <si>
    <t>DART</t>
  </si>
  <si>
    <t>JULIOR</t>
  </si>
  <si>
    <t>DAST</t>
  </si>
  <si>
    <t>MAMADOU SAIDOU</t>
  </si>
  <si>
    <t>JOURNET</t>
  </si>
  <si>
    <t>LABEILLE</t>
  </si>
  <si>
    <t>LEGALLE</t>
  </si>
  <si>
    <t>BIENAIME</t>
  </si>
  <si>
    <t>LHULLIER</t>
  </si>
  <si>
    <t>PAQUE</t>
  </si>
  <si>
    <t>NELSON</t>
  </si>
  <si>
    <t>REGOSTE</t>
  </si>
  <si>
    <t>ROTKOPF</t>
  </si>
  <si>
    <t xml:space="preserve">TURPIN </t>
  </si>
  <si>
    <t>VAUTHIER</t>
  </si>
  <si>
    <t>BOIDIN</t>
  </si>
  <si>
    <t>DA FONSECA DE ALMEIDA</t>
  </si>
  <si>
    <t>RICARDO</t>
  </si>
  <si>
    <t>DOS SANTOS SILVA</t>
  </si>
  <si>
    <t>HNATUPATH</t>
  </si>
  <si>
    <t>PROST</t>
  </si>
  <si>
    <t>RAMUS</t>
  </si>
  <si>
    <t>CLAUSSMANN</t>
  </si>
  <si>
    <t>DAOUD</t>
  </si>
  <si>
    <t>DIAKOUKA DEDE</t>
  </si>
  <si>
    <t>DANIEL MERVEILLE</t>
  </si>
  <si>
    <t>DRAGHICESCU</t>
  </si>
  <si>
    <t>ALEXANDRU-MIREL</t>
  </si>
  <si>
    <t>HIOLET</t>
  </si>
  <si>
    <t>KABENJI</t>
  </si>
  <si>
    <t>MULAMI</t>
  </si>
  <si>
    <t>LASCO</t>
  </si>
  <si>
    <t>MORTELETTE</t>
  </si>
  <si>
    <t>NELET</t>
  </si>
  <si>
    <t>ÖKRÖS</t>
  </si>
  <si>
    <t>MARKO-ROBERT</t>
  </si>
  <si>
    <t>PELLE</t>
  </si>
  <si>
    <t>SOLLET</t>
  </si>
  <si>
    <t>SURAT</t>
  </si>
  <si>
    <t>EVA</t>
  </si>
  <si>
    <t>MICKAËL</t>
  </si>
  <si>
    <t>ZAATIR</t>
  </si>
  <si>
    <t>MOHAMED-AMINE</t>
  </si>
  <si>
    <t>KRISHNARAJ</t>
  </si>
  <si>
    <t>THIRUGNANAM</t>
  </si>
  <si>
    <t xml:space="preserve">SERGIO  </t>
  </si>
  <si>
    <t>AL AYASH</t>
  </si>
  <si>
    <t>ADIM</t>
  </si>
  <si>
    <t>FRANKENSZTAJN</t>
  </si>
  <si>
    <t>HADJ SADOK</t>
  </si>
  <si>
    <t>MOHAMMED MOUNIR</t>
  </si>
  <si>
    <t>MOUMNA</t>
  </si>
  <si>
    <t>ABDELGHAFOUR</t>
  </si>
  <si>
    <t>NTIMANSIEMI</t>
  </si>
  <si>
    <t>MANIAKA</t>
  </si>
  <si>
    <t>OUSSENI</t>
  </si>
  <si>
    <t>MOUTY</t>
  </si>
  <si>
    <t>SAMADI</t>
  </si>
  <si>
    <t>FATHI</t>
  </si>
  <si>
    <t>VIOLET</t>
  </si>
  <si>
    <t>DACLINAT</t>
  </si>
  <si>
    <t>AMADOU BELLA</t>
  </si>
  <si>
    <t>CASOLARI</t>
  </si>
  <si>
    <t>COHADE</t>
  </si>
  <si>
    <t>SEENARAM</t>
  </si>
  <si>
    <t>ALVIN</t>
  </si>
  <si>
    <t xml:space="preserve">ALZONA </t>
  </si>
  <si>
    <t>JEAN-RONY</t>
  </si>
  <si>
    <t>BENSAALI</t>
  </si>
  <si>
    <t>CEGONHO ANTENUS</t>
  </si>
  <si>
    <t>LUIZ FILIPE</t>
  </si>
  <si>
    <t>COURAT</t>
  </si>
  <si>
    <t>DOS SANTOS FERNANDES</t>
  </si>
  <si>
    <t>LUIS MIGUEL</t>
  </si>
  <si>
    <t>HOQUET</t>
  </si>
  <si>
    <t>NGOM</t>
  </si>
  <si>
    <t>MAMADOU MALICK</t>
  </si>
  <si>
    <t>PAREDES ESTEVES</t>
  </si>
  <si>
    <t>ANDRE FILIPE</t>
  </si>
  <si>
    <t>PEREIRA FERREIRA</t>
  </si>
  <si>
    <t>SAINTE CATHERINE</t>
  </si>
  <si>
    <t xml:space="preserve">DOULMER </t>
  </si>
  <si>
    <t>EMILE</t>
  </si>
  <si>
    <t>ABERA</t>
  </si>
  <si>
    <t>KUMNEGER</t>
  </si>
  <si>
    <t>BOUSSARD</t>
  </si>
  <si>
    <t>DIAKIESE</t>
  </si>
  <si>
    <t>FABREGAT</t>
  </si>
  <si>
    <t>GEMTON</t>
  </si>
  <si>
    <t>GERME</t>
  </si>
  <si>
    <t>GUERIN</t>
  </si>
  <si>
    <t>RUBIN DE CERVENS</t>
  </si>
  <si>
    <t>SOARES DE BARROS</t>
  </si>
  <si>
    <t>ISANDRA DE JESUS</t>
  </si>
  <si>
    <t>MUSUAMBA</t>
  </si>
  <si>
    <t>JOELLE</t>
  </si>
  <si>
    <t>MARIETOU</t>
  </si>
  <si>
    <t>CATALLO</t>
  </si>
  <si>
    <t>EL IDRISSI</t>
  </si>
  <si>
    <t>FREMINET</t>
  </si>
  <si>
    <t>MAREGHNI</t>
  </si>
  <si>
    <t>MASSOR</t>
  </si>
  <si>
    <t>ONDICOLBERRY</t>
  </si>
  <si>
    <t>FILIPE</t>
  </si>
  <si>
    <t>FERREIRA BARRETO</t>
  </si>
  <si>
    <t>GANEA</t>
  </si>
  <si>
    <t>KOITA</t>
  </si>
  <si>
    <t>LAHILI</t>
  </si>
  <si>
    <t>MERLINAT</t>
  </si>
  <si>
    <t>NAGEL</t>
  </si>
  <si>
    <t>VIRGIL</t>
  </si>
  <si>
    <t>PERROT</t>
  </si>
  <si>
    <t>PIGATTO</t>
  </si>
  <si>
    <t>DEMBELE</t>
  </si>
  <si>
    <t>MADY</t>
  </si>
  <si>
    <t>MORARU</t>
  </si>
  <si>
    <t>GHENADIE</t>
  </si>
  <si>
    <t>GERTRUDE</t>
  </si>
  <si>
    <t>NGABO</t>
  </si>
  <si>
    <t xml:space="preserve">LUC </t>
  </si>
  <si>
    <t>MOLINA</t>
  </si>
  <si>
    <t>CESAR</t>
  </si>
  <si>
    <t xml:space="preserve">ARROUCHE </t>
  </si>
  <si>
    <t>CARRE</t>
  </si>
  <si>
    <t>NOURTIER</t>
  </si>
  <si>
    <t>RANDAZZO</t>
  </si>
  <si>
    <t>TRIN</t>
  </si>
  <si>
    <t>ZINE EDDINE EL IDRESSI</t>
  </si>
  <si>
    <t>HACHE</t>
  </si>
  <si>
    <t>VANNIER</t>
  </si>
  <si>
    <t>25702</t>
  </si>
  <si>
    <t>25703</t>
  </si>
  <si>
    <t>25704</t>
  </si>
  <si>
    <t>25705</t>
  </si>
  <si>
    <t>25706</t>
  </si>
  <si>
    <t>25707</t>
  </si>
  <si>
    <t>25708</t>
  </si>
  <si>
    <t>25709</t>
  </si>
  <si>
    <t>25710</t>
  </si>
  <si>
    <t>25711</t>
  </si>
  <si>
    <t>25712</t>
  </si>
  <si>
    <t>25713</t>
  </si>
  <si>
    <t>25714</t>
  </si>
  <si>
    <t>25715</t>
  </si>
  <si>
    <t>25716</t>
  </si>
  <si>
    <t>25717</t>
  </si>
  <si>
    <t>25718</t>
  </si>
  <si>
    <t>25719</t>
  </si>
  <si>
    <t>25720</t>
  </si>
  <si>
    <t>AJOURNE THEORIE</t>
  </si>
  <si>
    <t>BEVELANDER</t>
  </si>
  <si>
    <t>FROGER</t>
  </si>
  <si>
    <t>GHELMEZ</t>
  </si>
  <si>
    <t>DUMITRU SORIN</t>
  </si>
  <si>
    <t>HEURTON</t>
  </si>
  <si>
    <t xml:space="preserve">JULIEN </t>
  </si>
  <si>
    <t>AMADA</t>
  </si>
  <si>
    <t>BIDJAHI</t>
  </si>
  <si>
    <t>BETH</t>
  </si>
  <si>
    <t>CHAVET</t>
  </si>
  <si>
    <t>PAYEN</t>
  </si>
  <si>
    <t>DJITY</t>
  </si>
  <si>
    <t>AYTAC</t>
  </si>
  <si>
    <t>HAYRETTIN</t>
  </si>
  <si>
    <t>CHALAULT</t>
  </si>
  <si>
    <t>DALANCON</t>
  </si>
  <si>
    <t>TESSIER</t>
  </si>
  <si>
    <t>GALLOIS</t>
  </si>
  <si>
    <t>LE PONNER</t>
  </si>
  <si>
    <t>ABDULHOUSSEN</t>
  </si>
  <si>
    <t>MOUSLIM</t>
  </si>
  <si>
    <t>CHARI</t>
  </si>
  <si>
    <t>BEN AMEUR</t>
  </si>
  <si>
    <t>DEPONT</t>
  </si>
  <si>
    <t>KILLIAN</t>
  </si>
  <si>
    <t>DJILI</t>
  </si>
  <si>
    <t>MEHAND</t>
  </si>
  <si>
    <t>HERLIN</t>
  </si>
  <si>
    <t>MENA</t>
  </si>
  <si>
    <t>MONOT</t>
  </si>
  <si>
    <t>LEAHU</t>
  </si>
  <si>
    <t xml:space="preserve">DUMITRU  </t>
  </si>
  <si>
    <t>PELIN</t>
  </si>
  <si>
    <t>DAVILLE</t>
  </si>
  <si>
    <t>FERREIRA CROHIN</t>
  </si>
  <si>
    <t>TOM</t>
  </si>
  <si>
    <t>LENORMAND</t>
  </si>
  <si>
    <t>PAPA AHAMADA</t>
  </si>
  <si>
    <t>KASSIM</t>
  </si>
  <si>
    <t>PINGAUD</t>
  </si>
  <si>
    <t>TURPIN</t>
  </si>
  <si>
    <t>MAMADOU DIAN</t>
  </si>
  <si>
    <t>DIF</t>
  </si>
  <si>
    <t>ENGELBIENNE</t>
  </si>
  <si>
    <t>MAX</t>
  </si>
  <si>
    <t>MALON</t>
  </si>
  <si>
    <t>ALBERT DESCOLAS</t>
  </si>
  <si>
    <t>Alexandre</t>
  </si>
  <si>
    <t>AVRIL</t>
  </si>
  <si>
    <t>JOHNNY</t>
  </si>
  <si>
    <t>DE SAMPAIO</t>
  </si>
  <si>
    <t xml:space="preserve">EL HAOUTI </t>
  </si>
  <si>
    <t xml:space="preserve">MACE </t>
  </si>
  <si>
    <t>MESCHIN</t>
  </si>
  <si>
    <t>LOU</t>
  </si>
  <si>
    <t>BRISSAUD</t>
  </si>
  <si>
    <t>CHAMBENOIT BRUYERE</t>
  </si>
  <si>
    <t>ALEXI</t>
  </si>
  <si>
    <t>DUPORTAL</t>
  </si>
  <si>
    <t>JAMS</t>
  </si>
  <si>
    <t>LUIS CARLOS</t>
  </si>
  <si>
    <t>GILLARD</t>
  </si>
  <si>
    <t>GIVERS</t>
  </si>
  <si>
    <t>LAIR</t>
  </si>
  <si>
    <t>MEHENNI</t>
  </si>
  <si>
    <t>MICHELETTI</t>
  </si>
  <si>
    <t>PAUMIER</t>
  </si>
  <si>
    <t>PEREIRA DO NASCIMENTO CARDOSO</t>
  </si>
  <si>
    <t>RODNEY</t>
  </si>
  <si>
    <t>RAZAFIMANDIMBY</t>
  </si>
  <si>
    <t>TOMAT</t>
  </si>
  <si>
    <t>VARET</t>
  </si>
  <si>
    <t xml:space="preserve">BERNUCHON </t>
  </si>
  <si>
    <t>DUBANT</t>
  </si>
  <si>
    <t>WENNAEL</t>
  </si>
  <si>
    <t>KHALFAOUI</t>
  </si>
  <si>
    <t>NACER</t>
  </si>
  <si>
    <t>MARIOTTI</t>
  </si>
  <si>
    <t xml:space="preserve">MENDY </t>
  </si>
  <si>
    <t>DIARY</t>
  </si>
  <si>
    <t xml:space="preserve">GALLOIS </t>
  </si>
  <si>
    <t>LOYER</t>
  </si>
  <si>
    <t>PLISSIER</t>
  </si>
  <si>
    <t>THION</t>
  </si>
  <si>
    <t>JUVIGNY</t>
  </si>
  <si>
    <t xml:space="preserve">DUMONT </t>
  </si>
  <si>
    <t>GRANJON</t>
  </si>
  <si>
    <t>LHAUTE</t>
  </si>
  <si>
    <t>BALLEUR</t>
  </si>
  <si>
    <t>HAMOUCHE</t>
  </si>
  <si>
    <t>INAFLAS</t>
  </si>
  <si>
    <t>JANNIER</t>
  </si>
  <si>
    <t>LINGLAIN</t>
  </si>
  <si>
    <t xml:space="preserve">ROUXEL </t>
  </si>
  <si>
    <t>MOHAMADOU</t>
  </si>
  <si>
    <t>HERVAS</t>
  </si>
  <si>
    <t>JULLY</t>
  </si>
  <si>
    <t>MANSIOT</t>
  </si>
  <si>
    <t>ROBSON</t>
  </si>
  <si>
    <t>CHEREAU</t>
  </si>
  <si>
    <t>LOVENSKY</t>
  </si>
  <si>
    <t>GRESSE</t>
  </si>
  <si>
    <t>AMROUCHE</t>
  </si>
  <si>
    <t>CHEVRY</t>
  </si>
  <si>
    <t>DARI</t>
  </si>
  <si>
    <t>MANAL</t>
  </si>
  <si>
    <t>DE SA PEREIRA</t>
  </si>
  <si>
    <t>VERA</t>
  </si>
  <si>
    <t>DECONINCK</t>
  </si>
  <si>
    <t>AUXANE</t>
  </si>
  <si>
    <t>KHELFA</t>
  </si>
  <si>
    <t>AISSA</t>
  </si>
  <si>
    <t>LALU MBUNGU</t>
  </si>
  <si>
    <t>LANGLET</t>
  </si>
  <si>
    <t>HENRIK</t>
  </si>
  <si>
    <t>OCCEAN</t>
  </si>
  <si>
    <t>BOUTET</t>
  </si>
  <si>
    <t>Louis-Marie</t>
  </si>
  <si>
    <t>MAM</t>
  </si>
  <si>
    <t>ARTS</t>
  </si>
  <si>
    <t>BASTL</t>
  </si>
  <si>
    <t>BAVOIL</t>
  </si>
  <si>
    <t>BENMALEK</t>
  </si>
  <si>
    <t>BOUCHANE</t>
  </si>
  <si>
    <t>CARRON</t>
  </si>
  <si>
    <t>CASANELLI D'ISTRIA</t>
  </si>
  <si>
    <t>JOHNATTAN</t>
  </si>
  <si>
    <t>CORREIA FIALHO</t>
  </si>
  <si>
    <t>NUNO MIGUEL</t>
  </si>
  <si>
    <t>FAHRASMANE</t>
  </si>
  <si>
    <t>LACROIX</t>
  </si>
  <si>
    <t>LARUELLE</t>
  </si>
  <si>
    <t>MANFREDI</t>
  </si>
  <si>
    <t>ROUDAUT</t>
  </si>
  <si>
    <t>THIENTA</t>
  </si>
  <si>
    <t>MOUSTAPHA</t>
  </si>
  <si>
    <t>BRANGER</t>
  </si>
  <si>
    <t>PASCALE</t>
  </si>
  <si>
    <t>COUILLAUD</t>
  </si>
  <si>
    <t>COURSEL</t>
  </si>
  <si>
    <t>DAVIAUD</t>
  </si>
  <si>
    <t>FAUVRE-ALISON</t>
  </si>
  <si>
    <t>FINNE</t>
  </si>
  <si>
    <t>JOTREAU</t>
  </si>
  <si>
    <t>PARISSE</t>
  </si>
  <si>
    <t>DELPHINE</t>
  </si>
  <si>
    <t>DORINET</t>
  </si>
  <si>
    <t>Jean-Paul</t>
  </si>
  <si>
    <t>DROUILLARD</t>
  </si>
  <si>
    <t xml:space="preserve">ALVES </t>
  </si>
  <si>
    <t>BRITO MOREIRA</t>
  </si>
  <si>
    <t>HERVE CLAUDE</t>
  </si>
  <si>
    <t xml:space="preserve">PIRES </t>
  </si>
  <si>
    <t>CATARINA</t>
  </si>
  <si>
    <t xml:space="preserve">ARNT </t>
  </si>
  <si>
    <t xml:space="preserve">CISSE </t>
  </si>
  <si>
    <t>TAMA</t>
  </si>
  <si>
    <t xml:space="preserve">LINON </t>
  </si>
  <si>
    <t>MARQUES VIEIRA</t>
  </si>
  <si>
    <t>DIOGO</t>
  </si>
  <si>
    <t>NOEL</t>
  </si>
  <si>
    <t>ROEDER</t>
  </si>
  <si>
    <t>TANJIGORA</t>
  </si>
  <si>
    <t>TORASANI</t>
  </si>
  <si>
    <t>FERNANDES MARQUES</t>
  </si>
  <si>
    <t>IVO</t>
  </si>
  <si>
    <t>ROSA MARQUES</t>
  </si>
  <si>
    <t>LEANDRO</t>
  </si>
  <si>
    <t>BOUHIER</t>
  </si>
  <si>
    <t>BOYER</t>
  </si>
  <si>
    <t>PAULINE</t>
  </si>
  <si>
    <t>JEAN LOUIS</t>
  </si>
  <si>
    <t>GORON</t>
  </si>
  <si>
    <t>MEYNADIER</t>
  </si>
  <si>
    <t>Erwann</t>
  </si>
  <si>
    <t>ZENKHOUR</t>
  </si>
  <si>
    <t>KECHRIDA</t>
  </si>
  <si>
    <t>ANOUAR</t>
  </si>
  <si>
    <t>KIELBOWICZ</t>
  </si>
  <si>
    <t>ANDRZEJ</t>
  </si>
  <si>
    <t>SAIDANI</t>
  </si>
  <si>
    <t>RYAN</t>
  </si>
  <si>
    <t>SIMA</t>
  </si>
  <si>
    <t>MACIRE</t>
  </si>
  <si>
    <t>TEBIB</t>
  </si>
  <si>
    <t>IMED</t>
  </si>
  <si>
    <t>BOURAS</t>
  </si>
  <si>
    <t>GONCALVES GOMES</t>
  </si>
  <si>
    <t>RAMOS MOITA</t>
  </si>
  <si>
    <t>BEN ALI M'SA</t>
  </si>
  <si>
    <t>FAIZ</t>
  </si>
  <si>
    <t>JEGAT</t>
  </si>
  <si>
    <t>BAGHZOUZ</t>
  </si>
  <si>
    <t>CHERIFI</t>
  </si>
  <si>
    <t>MEROUANE</t>
  </si>
  <si>
    <t>JOZON</t>
  </si>
  <si>
    <t>MONARD</t>
  </si>
  <si>
    <t>ARONDAL</t>
  </si>
  <si>
    <t>CHAOULI</t>
  </si>
  <si>
    <t>DONKERWOLKE</t>
  </si>
  <si>
    <t>GUENDZI</t>
  </si>
  <si>
    <t>POITEAUX</t>
  </si>
  <si>
    <t>MELVYN</t>
  </si>
  <si>
    <t>SAGOT</t>
  </si>
  <si>
    <t>SILVA DE SOUSA</t>
  </si>
  <si>
    <t>LUCIE</t>
  </si>
  <si>
    <t>GUILLARD</t>
  </si>
  <si>
    <t>WAHID</t>
  </si>
  <si>
    <t>JENNEPIN</t>
  </si>
  <si>
    <t>MATA VALENZUELA</t>
  </si>
  <si>
    <t>CARMELO</t>
  </si>
  <si>
    <t>SCHIELE</t>
  </si>
  <si>
    <t>FEREL</t>
  </si>
  <si>
    <t>JUCQUOIS</t>
  </si>
  <si>
    <t>LAMY</t>
  </si>
  <si>
    <t>SANDY</t>
  </si>
  <si>
    <t>LEMAITRE</t>
  </si>
  <si>
    <t>KENY</t>
  </si>
  <si>
    <t>LENZI</t>
  </si>
  <si>
    <t>VAINEAU</t>
  </si>
  <si>
    <t>Jean-Noël</t>
  </si>
  <si>
    <t>Noreddine</t>
  </si>
  <si>
    <t>BIEL</t>
  </si>
  <si>
    <t>CALORETTI DIAZ</t>
  </si>
  <si>
    <t>FAMEL</t>
  </si>
  <si>
    <t>GOUIN</t>
  </si>
  <si>
    <t>LAMAQUE</t>
  </si>
  <si>
    <t>RIGHI</t>
  </si>
  <si>
    <t>ILYAS</t>
  </si>
  <si>
    <t>SARIMANOLIS</t>
  </si>
  <si>
    <t>STYLIANOS</t>
  </si>
  <si>
    <t>LASSANA</t>
  </si>
  <si>
    <t>BABIN</t>
  </si>
  <si>
    <t>BALAUSE</t>
  </si>
  <si>
    <t>BOUTIN</t>
  </si>
  <si>
    <t>Alexys</t>
  </si>
  <si>
    <t>DELBANO</t>
  </si>
  <si>
    <t>Pierre-Hervé</t>
  </si>
  <si>
    <t>DUTAIN</t>
  </si>
  <si>
    <t>FEVRE</t>
  </si>
  <si>
    <t>SOLENE</t>
  </si>
  <si>
    <t>MESDAGH</t>
  </si>
  <si>
    <t>CARITOUX</t>
  </si>
  <si>
    <t>DUBLINEAU</t>
  </si>
  <si>
    <t xml:space="preserve">LEBAS </t>
  </si>
  <si>
    <t>GERAUD</t>
  </si>
  <si>
    <t>LINCERTIN</t>
  </si>
  <si>
    <t>RONAN</t>
  </si>
  <si>
    <t xml:space="preserve">PARRE </t>
  </si>
  <si>
    <t>ROIG</t>
  </si>
  <si>
    <t>CHOUKRI</t>
  </si>
  <si>
    <t>FEKKOUL</t>
  </si>
  <si>
    <t>KARMI</t>
  </si>
  <si>
    <t>TADDIO</t>
  </si>
  <si>
    <t>GINO FRANCIS</t>
  </si>
  <si>
    <t>BENTIBA</t>
  </si>
  <si>
    <t>MOUAD</t>
  </si>
  <si>
    <t>PETIT FRERE</t>
  </si>
  <si>
    <t>Nolann</t>
  </si>
  <si>
    <t>LEROUX</t>
  </si>
  <si>
    <t>ORABI</t>
  </si>
  <si>
    <t>Jamel</t>
  </si>
  <si>
    <t>REMAUD</t>
  </si>
  <si>
    <t>Pierre</t>
  </si>
  <si>
    <t>RINGEONNEAU</t>
  </si>
  <si>
    <t>Brayann</t>
  </si>
  <si>
    <t>Tom</t>
  </si>
  <si>
    <t>KASENDE</t>
  </si>
  <si>
    <t>MASCARENHAS AFONSO</t>
  </si>
  <si>
    <t xml:space="preserve">SERRUYS </t>
  </si>
  <si>
    <t>TOUAHRIA</t>
  </si>
  <si>
    <t>YAFFA</t>
  </si>
  <si>
    <t>CHEICKNE</t>
  </si>
  <si>
    <t xml:space="preserve">ROGER </t>
  </si>
  <si>
    <t>GOMES TEIXEIRA</t>
  </si>
  <si>
    <t>GROUX</t>
  </si>
  <si>
    <t>OUVRARD</t>
  </si>
  <si>
    <t>RETUREAU</t>
  </si>
  <si>
    <t>BOURGEADE</t>
  </si>
  <si>
    <t>LARIBE</t>
  </si>
  <si>
    <t>THIRY</t>
  </si>
  <si>
    <t>AMRANI</t>
  </si>
  <si>
    <t>BLANSTIER</t>
  </si>
  <si>
    <t>BOUKEDDAH</t>
  </si>
  <si>
    <t>CALHABEU</t>
  </si>
  <si>
    <t>DAMIANICH</t>
  </si>
  <si>
    <t>GUILLEMOT</t>
  </si>
  <si>
    <t>TITOUAN</t>
  </si>
  <si>
    <t>MARCOVIC</t>
  </si>
  <si>
    <t>MARTINEZ</t>
  </si>
  <si>
    <t>RIBEIRO</t>
  </si>
  <si>
    <t>ROBERDEAU</t>
  </si>
  <si>
    <t>MEDERIC</t>
  </si>
  <si>
    <t>LEANDRO ALEXANDRE</t>
  </si>
  <si>
    <t>VANOSSELAERE</t>
  </si>
  <si>
    <t>MBOKO BOLOMOLA</t>
  </si>
  <si>
    <t>JESS JUNIOR</t>
  </si>
  <si>
    <t>PROTOPOPESCU</t>
  </si>
  <si>
    <t>VIOREL</t>
  </si>
  <si>
    <t>TRANCHOT</t>
  </si>
  <si>
    <t>BELOUAZANI</t>
  </si>
  <si>
    <t>ABDERRAHIM</t>
  </si>
  <si>
    <t>BENMARHA</t>
  </si>
  <si>
    <t>ABDERRAHMANE</t>
  </si>
  <si>
    <t>GOMEZ</t>
  </si>
  <si>
    <t>MOBINOU</t>
  </si>
  <si>
    <t>KOSSIMA MESMIN</t>
  </si>
  <si>
    <t>ARMAND</t>
  </si>
  <si>
    <t>PAPADIMITRIOU</t>
  </si>
  <si>
    <t>ERIKOS</t>
  </si>
  <si>
    <t>ROSER</t>
  </si>
  <si>
    <t>ZAHUI</t>
  </si>
  <si>
    <t>DESIRE</t>
  </si>
  <si>
    <t>CABRAL SEMEDO</t>
  </si>
  <si>
    <t>CECILIO</t>
  </si>
  <si>
    <t xml:space="preserve">XIONG </t>
  </si>
  <si>
    <t>MERLO</t>
  </si>
  <si>
    <t>JEAN FREDO</t>
  </si>
  <si>
    <t>DA SILVA ALVES</t>
  </si>
  <si>
    <t>KHOUNKHOUAMDY</t>
  </si>
  <si>
    <t>SITHISOUK</t>
  </si>
  <si>
    <t>MARENA</t>
  </si>
  <si>
    <t>METESAN</t>
  </si>
  <si>
    <t>VOICU-CATLIN</t>
  </si>
  <si>
    <t>NACCACHE</t>
  </si>
  <si>
    <t>JESSE</t>
  </si>
  <si>
    <t>YILDIZ</t>
  </si>
  <si>
    <t>TANJU</t>
  </si>
  <si>
    <t>GIRARD</t>
  </si>
  <si>
    <t>GUEGUEN-FUSIL</t>
  </si>
  <si>
    <t>KATIA</t>
  </si>
  <si>
    <t>GUILLERME</t>
  </si>
  <si>
    <t>JAULIN</t>
  </si>
  <si>
    <t>LEPRETRE</t>
  </si>
  <si>
    <t>TRANCHARD</t>
  </si>
  <si>
    <t>FABIENNE</t>
  </si>
  <si>
    <t>ZAIA</t>
  </si>
  <si>
    <t>AGUINAY</t>
  </si>
  <si>
    <t>BOUCHEE</t>
  </si>
  <si>
    <t>CULAFIC</t>
  </si>
  <si>
    <t>MARKO</t>
  </si>
  <si>
    <t>DESESSARD</t>
  </si>
  <si>
    <t>CURATOLO</t>
  </si>
  <si>
    <t>LOURENCO CARDOSO</t>
  </si>
  <si>
    <t>KARUNAKARAN</t>
  </si>
  <si>
    <t>KANDIAH</t>
  </si>
  <si>
    <t>BEYE</t>
  </si>
  <si>
    <t>AMSATOU</t>
  </si>
  <si>
    <t>CORDIER</t>
  </si>
  <si>
    <t>KESSLER</t>
  </si>
  <si>
    <t>LEGAY</t>
  </si>
  <si>
    <t>NDOMBAXE</t>
  </si>
  <si>
    <t>MAYI MANUEL</t>
  </si>
  <si>
    <t xml:space="preserve">VILLEPOUX </t>
  </si>
  <si>
    <t>CANDELLIER</t>
  </si>
  <si>
    <t>EL BOURIAHI</t>
  </si>
  <si>
    <t>MOUNIM</t>
  </si>
  <si>
    <t xml:space="preserve">BEN SALAH </t>
  </si>
  <si>
    <t>RIADH</t>
  </si>
  <si>
    <t xml:space="preserve">DOS SANTOS </t>
  </si>
  <si>
    <t xml:space="preserve">FERREIRA DA SILVA </t>
  </si>
  <si>
    <t>JEAN RONALD</t>
  </si>
  <si>
    <t>LOEILLET</t>
  </si>
  <si>
    <t>NUVIOLA ESPINOLA</t>
  </si>
  <si>
    <t xml:space="preserve">REBELO DOS SANTOS LOPES </t>
  </si>
  <si>
    <t>SABRAS</t>
  </si>
  <si>
    <t>LAMFADAL</t>
  </si>
  <si>
    <t>BENAMAR</t>
  </si>
  <si>
    <t>MADI ALI</t>
  </si>
  <si>
    <t>SELLIAH</t>
  </si>
  <si>
    <t>CIANI</t>
  </si>
  <si>
    <t>LIVIO</t>
  </si>
  <si>
    <t>DOUANGPRACHANDR</t>
  </si>
  <si>
    <t>MIKE</t>
  </si>
  <si>
    <t>EVUORT</t>
  </si>
  <si>
    <t>FURTADO TAVARES</t>
  </si>
  <si>
    <t>JOSE CARLOS</t>
  </si>
  <si>
    <t>GONCALVES GUEDES</t>
  </si>
  <si>
    <t>HUMBLOT</t>
  </si>
  <si>
    <t>GUILLIAN</t>
  </si>
  <si>
    <t>KUENEMANN</t>
  </si>
  <si>
    <t>LIVE</t>
  </si>
  <si>
    <t>NIAKATE</t>
  </si>
  <si>
    <t>ABRAHIM</t>
  </si>
  <si>
    <t>TAKANG</t>
  </si>
  <si>
    <t>ARREY KELVIN</t>
  </si>
  <si>
    <t>BENABDALLAH</t>
  </si>
  <si>
    <t>NKELANI SADIOLANDA</t>
  </si>
  <si>
    <t>VAN DIJK</t>
  </si>
  <si>
    <t xml:space="preserve">COCHARD </t>
  </si>
  <si>
    <t>PAROT</t>
  </si>
  <si>
    <t>TANQUEREL</t>
  </si>
  <si>
    <t>BASABA OKO</t>
  </si>
  <si>
    <t>RADENKOVIC</t>
  </si>
  <si>
    <t>MILJAN</t>
  </si>
  <si>
    <t>CAROLINE</t>
  </si>
  <si>
    <t>YACOUBA</t>
  </si>
  <si>
    <t xml:space="preserve">CADOT </t>
  </si>
  <si>
    <t>GALLEGO</t>
  </si>
  <si>
    <t>LOPES RODRIGUES</t>
  </si>
  <si>
    <t>LUKAU</t>
  </si>
  <si>
    <t>BUAKA</t>
  </si>
  <si>
    <t>SOARES FERREIRA</t>
  </si>
  <si>
    <t>TALAVERA</t>
  </si>
  <si>
    <t>WAHAB</t>
  </si>
  <si>
    <t>KHALID</t>
  </si>
  <si>
    <t>GUEBLAOUI</t>
  </si>
  <si>
    <t>ABDELMALEK</t>
  </si>
  <si>
    <t>FOUAD</t>
  </si>
  <si>
    <t>ALVAREZ</t>
  </si>
  <si>
    <t>Sylvain</t>
  </si>
  <si>
    <t>Moussa</t>
  </si>
  <si>
    <t>POURNOT</t>
  </si>
  <si>
    <t>BUSSO</t>
  </si>
  <si>
    <t>CLERY</t>
  </si>
  <si>
    <t>DATSERIS</t>
  </si>
  <si>
    <t>LE GLEOUR</t>
  </si>
  <si>
    <t xml:space="preserve">LEO </t>
  </si>
  <si>
    <t>LEO</t>
  </si>
  <si>
    <t>RIVIERE</t>
  </si>
  <si>
    <t>SALBOT</t>
  </si>
  <si>
    <t>GEORGE-ROMUALD</t>
  </si>
  <si>
    <t>VARELA SILVA</t>
  </si>
  <si>
    <t>LUCIDIO</t>
  </si>
  <si>
    <t>ZIRMI</t>
  </si>
  <si>
    <t>HERMOUET</t>
  </si>
  <si>
    <t>CHADER</t>
  </si>
  <si>
    <t>ADIL</t>
  </si>
  <si>
    <t>DAS NEVES FERNANDES</t>
  </si>
  <si>
    <t>FONDS</t>
  </si>
  <si>
    <t>MERLIN</t>
  </si>
  <si>
    <t>GUYOT</t>
  </si>
  <si>
    <t xml:space="preserve">YOAN </t>
  </si>
  <si>
    <t>JUMEL</t>
  </si>
  <si>
    <t xml:space="preserve">MARQUANT </t>
  </si>
  <si>
    <t>MESQUITA PENELA</t>
  </si>
  <si>
    <t>MILETIC</t>
  </si>
  <si>
    <t>NOVICA</t>
  </si>
  <si>
    <t>PACQUETTE</t>
  </si>
  <si>
    <t>STAL</t>
  </si>
  <si>
    <t>EMERIC</t>
  </si>
  <si>
    <t>VAN PAEMEL</t>
  </si>
  <si>
    <t>ANTONY</t>
  </si>
  <si>
    <t>MOREAU</t>
  </si>
  <si>
    <t>KADRI</t>
  </si>
  <si>
    <t>LABATUT</t>
  </si>
  <si>
    <t>LISA</t>
  </si>
  <si>
    <t>JAAHID</t>
  </si>
  <si>
    <t>BADER</t>
  </si>
  <si>
    <t>SALIOU</t>
  </si>
  <si>
    <t>DOS REIS</t>
  </si>
  <si>
    <t>TRISTAN</t>
  </si>
  <si>
    <t>GONCALVES TEIXEIRA</t>
  </si>
  <si>
    <t>LOUSADA</t>
  </si>
  <si>
    <t xml:space="preserve">PARENTE NUNES </t>
  </si>
  <si>
    <t xml:space="preserve">ROSER </t>
  </si>
  <si>
    <t>SUTIC</t>
  </si>
  <si>
    <t>IOSIF DANIEL</t>
  </si>
  <si>
    <t>VACAVANT</t>
  </si>
  <si>
    <t>AMGHAR</t>
  </si>
  <si>
    <t>NADER</t>
  </si>
  <si>
    <t>BROUNEUR</t>
  </si>
  <si>
    <t>DABO</t>
  </si>
  <si>
    <t>DAHMANI</t>
  </si>
  <si>
    <t>DEBBOU</t>
  </si>
  <si>
    <t>NACIM</t>
  </si>
  <si>
    <t>HUMBERT</t>
  </si>
  <si>
    <t>VAMOUSSA</t>
  </si>
  <si>
    <t>MAZARI</t>
  </si>
  <si>
    <t>NEBIL</t>
  </si>
  <si>
    <t>TORRES DOS SANTOS</t>
  </si>
  <si>
    <t>BRACQ</t>
  </si>
  <si>
    <t>BRUN</t>
  </si>
  <si>
    <t>CORET</t>
  </si>
  <si>
    <t>KISSIMA</t>
  </si>
  <si>
    <t>JEAUD</t>
  </si>
  <si>
    <t>Anthony</t>
  </si>
  <si>
    <t>ABRAH</t>
  </si>
  <si>
    <t>BLED</t>
  </si>
  <si>
    <t>CODARINI</t>
  </si>
  <si>
    <t>GAEL</t>
  </si>
  <si>
    <t>BATE</t>
  </si>
  <si>
    <t>MAKAN</t>
  </si>
  <si>
    <t>LAURAYE</t>
  </si>
  <si>
    <t>PAILLAS</t>
  </si>
  <si>
    <t>BENHAMIMED</t>
  </si>
  <si>
    <t>FETHI</t>
  </si>
  <si>
    <t>EL MEJRI</t>
  </si>
  <si>
    <t>MOHSEN</t>
  </si>
  <si>
    <t>SAYO</t>
  </si>
  <si>
    <t>JUDE RAJAN FRANCIS</t>
  </si>
  <si>
    <t>SEBASTIAN</t>
  </si>
  <si>
    <t>AZA</t>
  </si>
  <si>
    <t>YAN</t>
  </si>
  <si>
    <t>BARI</t>
  </si>
  <si>
    <t>M'BAREK</t>
  </si>
  <si>
    <t>BOULAT</t>
  </si>
  <si>
    <t xml:space="preserve">ELHADJI </t>
  </si>
  <si>
    <t>MINTHE</t>
  </si>
  <si>
    <t>GHERGHE</t>
  </si>
  <si>
    <t>GHEORGHE-LUCIAN</t>
  </si>
  <si>
    <t xml:space="preserve">LE GUEN </t>
  </si>
  <si>
    <t>LOUBRY</t>
  </si>
  <si>
    <t>SANSALONE</t>
  </si>
  <si>
    <t>FRANCO</t>
  </si>
  <si>
    <t>WARIN</t>
  </si>
  <si>
    <t>BEAUCHAMP</t>
  </si>
  <si>
    <t>CESBRON</t>
  </si>
  <si>
    <t>CHIARA</t>
  </si>
  <si>
    <t>DEVAUX</t>
  </si>
  <si>
    <t xml:space="preserve">DOUHIN </t>
  </si>
  <si>
    <t>MATENIN</t>
  </si>
  <si>
    <t>OUEDRAOGO</t>
  </si>
  <si>
    <t>RANDINEAU</t>
  </si>
  <si>
    <t>THULIEZ</t>
  </si>
  <si>
    <t>TREMEL</t>
  </si>
  <si>
    <t>DA SILVA COSTA</t>
  </si>
  <si>
    <t>RAGOT</t>
  </si>
  <si>
    <t>SERVEAU</t>
  </si>
  <si>
    <t>YVE</t>
  </si>
  <si>
    <t>MARC AMELIEN</t>
  </si>
  <si>
    <t>CRUCHET</t>
  </si>
  <si>
    <t>FLEURET</t>
  </si>
  <si>
    <t>MASCRE</t>
  </si>
  <si>
    <t>SANTINA</t>
  </si>
  <si>
    <t>SMIKILA</t>
  </si>
  <si>
    <t>OUALID</t>
  </si>
  <si>
    <t>PRUGNE</t>
  </si>
  <si>
    <t>SONNY</t>
  </si>
  <si>
    <t>JAMAN</t>
  </si>
  <si>
    <t>BARNAUD</t>
  </si>
  <si>
    <t>FRAYSSE</t>
  </si>
  <si>
    <t>SOLANGE</t>
  </si>
  <si>
    <t>GRUSON</t>
  </si>
  <si>
    <t>PASTORELLI</t>
  </si>
  <si>
    <t>VENANT</t>
  </si>
  <si>
    <t>HAMAIDE</t>
  </si>
  <si>
    <t>AMARAL</t>
  </si>
  <si>
    <t>AMBROISINE</t>
  </si>
  <si>
    <t>SNGUON</t>
  </si>
  <si>
    <t>VIBOL</t>
  </si>
  <si>
    <t>SOUMAHORO</t>
  </si>
  <si>
    <t>SALIM BEN SALLAH</t>
  </si>
  <si>
    <t xml:space="preserve">DAGCI </t>
  </si>
  <si>
    <t>NIHAT</t>
  </si>
  <si>
    <t>HENRIQUES</t>
  </si>
  <si>
    <t>JUAN MANUEL</t>
  </si>
  <si>
    <t xml:space="preserve">KERDOUH </t>
  </si>
  <si>
    <t>BOUZID</t>
  </si>
  <si>
    <t>LEJAY</t>
  </si>
  <si>
    <t xml:space="preserve">MATMATI </t>
  </si>
  <si>
    <t>NASSIM</t>
  </si>
  <si>
    <t>BATISSOU</t>
  </si>
  <si>
    <t>FOUROUET</t>
  </si>
  <si>
    <t>HAAR-PILET</t>
  </si>
  <si>
    <t>FABIAN</t>
  </si>
  <si>
    <t>TOTI</t>
  </si>
  <si>
    <t>INDI</t>
  </si>
  <si>
    <t>CARLITOS</t>
  </si>
  <si>
    <t>SANTOS FIGUEIREDO</t>
  </si>
  <si>
    <t>ALVES ESTEVES</t>
  </si>
  <si>
    <t>PEDRO MANUEL</t>
  </si>
  <si>
    <t>DE OLIVEIRA SAMPAIO</t>
  </si>
  <si>
    <t>SERAFIM ANDRE</t>
  </si>
  <si>
    <t>ESTEVES MACEDO</t>
  </si>
  <si>
    <t>ALVES ARAUJO</t>
  </si>
  <si>
    <t>BEDDAR</t>
  </si>
  <si>
    <t>BLANQUART</t>
  </si>
  <si>
    <t>COUTINHO VEIGAS</t>
  </si>
  <si>
    <t>GUICHARD</t>
  </si>
  <si>
    <t>MCHANGAMA</t>
  </si>
  <si>
    <t>PEDRO MBOZO</t>
  </si>
  <si>
    <t>JOEL JOAO</t>
  </si>
  <si>
    <t>ROUSSELLOT</t>
  </si>
  <si>
    <t>SUZZARINI</t>
  </si>
  <si>
    <t>WEPEYOU</t>
  </si>
  <si>
    <t>ANABELLE</t>
  </si>
  <si>
    <t>AUGRAS</t>
  </si>
  <si>
    <t>JACKY</t>
  </si>
  <si>
    <t>FREMEAUX</t>
  </si>
  <si>
    <t>GAZENGEL</t>
  </si>
  <si>
    <t>MARTEL</t>
  </si>
  <si>
    <t>PINSON</t>
  </si>
  <si>
    <t>AISSANI</t>
  </si>
  <si>
    <t>CARPICO</t>
  </si>
  <si>
    <t>COQUELET</t>
  </si>
  <si>
    <t>DOUCET</t>
  </si>
  <si>
    <t>GASSETTE</t>
  </si>
  <si>
    <t>LYIENGA NZINI</t>
  </si>
  <si>
    <t>GUELORD</t>
  </si>
  <si>
    <t>OULD SLIMANE</t>
  </si>
  <si>
    <t>POTIER</t>
  </si>
  <si>
    <t>YAO</t>
  </si>
  <si>
    <t>KONAN JEAN YVES</t>
  </si>
  <si>
    <t>MUSHAGALUSA</t>
  </si>
  <si>
    <t>RWABASOLE</t>
  </si>
  <si>
    <t>DE LORENZO</t>
  </si>
  <si>
    <t>PACHECO</t>
  </si>
  <si>
    <t>SAGNE</t>
  </si>
  <si>
    <t>ALICOU</t>
  </si>
  <si>
    <t>ANNETTE</t>
  </si>
  <si>
    <t>CHARPENTIER</t>
  </si>
  <si>
    <t>ERNEST</t>
  </si>
  <si>
    <t>VELMIR</t>
  </si>
  <si>
    <t>NADARASSIN</t>
  </si>
  <si>
    <t>SANDANASSAMY</t>
  </si>
  <si>
    <t>DORVIDUS</t>
  </si>
  <si>
    <t>DIEUCEL</t>
  </si>
  <si>
    <t>BEN RHOUMA</t>
  </si>
  <si>
    <t>MANSOUR</t>
  </si>
  <si>
    <t>CAPITAINE</t>
  </si>
  <si>
    <t>HOGAN</t>
  </si>
  <si>
    <t>FERREIRA DOS SANTOS</t>
  </si>
  <si>
    <t>CELIO MARCIO</t>
  </si>
  <si>
    <t>FRACHOT</t>
  </si>
  <si>
    <t>KRAMP</t>
  </si>
  <si>
    <t>MACHADO</t>
  </si>
  <si>
    <t>MRABET</t>
  </si>
  <si>
    <t>AYMEN</t>
  </si>
  <si>
    <t>KYLIAN</t>
  </si>
  <si>
    <t>TILLOU</t>
  </si>
  <si>
    <t>FOSSELLE</t>
  </si>
  <si>
    <t>THIVRIER</t>
  </si>
  <si>
    <t>CHAARANE</t>
  </si>
  <si>
    <t>JARDIN</t>
  </si>
  <si>
    <t>PLAS</t>
  </si>
  <si>
    <t>DI LELIO</t>
  </si>
  <si>
    <t>ASSAKOUR</t>
  </si>
  <si>
    <t>EL FIR</t>
  </si>
  <si>
    <t>ABEL</t>
  </si>
  <si>
    <t>MEZRAI</t>
  </si>
  <si>
    <t>SANTERRE</t>
  </si>
  <si>
    <t>SCHMIT</t>
  </si>
  <si>
    <t>SANGRO</t>
  </si>
  <si>
    <t>AHIBE CHRISTIAN</t>
  </si>
  <si>
    <t>FONGA</t>
  </si>
  <si>
    <t>GILBERT</t>
  </si>
  <si>
    <t>GHARB</t>
  </si>
  <si>
    <t>GRIMALDI</t>
  </si>
  <si>
    <t>SAILLET</t>
  </si>
  <si>
    <t>VANWALLEGHEM</t>
  </si>
  <si>
    <t>ABLINE</t>
  </si>
  <si>
    <t>ALOMALOO</t>
  </si>
  <si>
    <t>HAAR PILET</t>
  </si>
  <si>
    <t>RAOUX</t>
  </si>
  <si>
    <t>VALLET</t>
  </si>
  <si>
    <t>POSTELNICU</t>
  </si>
  <si>
    <t>Ionut</t>
  </si>
  <si>
    <t>BEAUCREUX</t>
  </si>
  <si>
    <t>BERRI</t>
  </si>
  <si>
    <t>Mahmoud</t>
  </si>
  <si>
    <t>COQUIDE</t>
  </si>
  <si>
    <t>Teddy</t>
  </si>
  <si>
    <t>ALVARADO ALVARADO</t>
  </si>
  <si>
    <t>YUDELKYS</t>
  </si>
  <si>
    <t>BEDET</t>
  </si>
  <si>
    <t xml:space="preserve">BILLAUD </t>
  </si>
  <si>
    <t>LIPARO</t>
  </si>
  <si>
    <t>NADEGE</t>
  </si>
  <si>
    <t>RIBEIRO GONCALVES</t>
  </si>
  <si>
    <t>TEIXEIRA RODRIGUES</t>
  </si>
  <si>
    <t>YOUSFI</t>
  </si>
  <si>
    <t>BENADJEMIA</t>
  </si>
  <si>
    <t>HOUARI</t>
  </si>
  <si>
    <t>DUMOULIN</t>
  </si>
  <si>
    <t>MOURDI</t>
  </si>
  <si>
    <t>MARWANE</t>
  </si>
  <si>
    <t>COCHE</t>
  </si>
  <si>
    <t>PACOMBE</t>
  </si>
  <si>
    <t>STETSON</t>
  </si>
  <si>
    <t>SILVANO</t>
  </si>
  <si>
    <t>AGIAN</t>
  </si>
  <si>
    <t>Manuel</t>
  </si>
  <si>
    <t>CLOTILDE</t>
  </si>
  <si>
    <t>MOSTEFAOUI</t>
  </si>
  <si>
    <t>Mourad</t>
  </si>
  <si>
    <t>BIAMPANDOU</t>
  </si>
  <si>
    <t>GILDAS</t>
  </si>
  <si>
    <t>DJAZOULI</t>
  </si>
  <si>
    <t>BOUKAR</t>
  </si>
  <si>
    <t>MAXIMILIEN</t>
  </si>
  <si>
    <t>LEFAVRAIS</t>
  </si>
  <si>
    <t>ATLAN</t>
  </si>
  <si>
    <t>WENDY</t>
  </si>
  <si>
    <t>EKWABI</t>
  </si>
  <si>
    <t>FREIS</t>
  </si>
  <si>
    <t>SALLAFRANQUE</t>
  </si>
  <si>
    <t>PATINI</t>
  </si>
  <si>
    <t>WINTERSTEIN</t>
  </si>
  <si>
    <t>SAMMY</t>
  </si>
  <si>
    <t>BECHARD</t>
  </si>
  <si>
    <t>CALZETTA - CAMILLERI</t>
  </si>
  <si>
    <t>LOURDJANE</t>
  </si>
  <si>
    <t>PERSON</t>
  </si>
  <si>
    <t>YOLHAN</t>
  </si>
  <si>
    <t>SERET</t>
  </si>
  <si>
    <t>BIDIATOULOU</t>
  </si>
  <si>
    <t>DE MEYER</t>
  </si>
  <si>
    <t>LORIN</t>
  </si>
  <si>
    <t>PANCRATE</t>
  </si>
  <si>
    <t>SOUSA</t>
  </si>
  <si>
    <t>TONNEAU</t>
  </si>
  <si>
    <t>VAUDOUX</t>
  </si>
  <si>
    <t>INGLARD</t>
  </si>
  <si>
    <t>LESEIGNEUR</t>
  </si>
  <si>
    <t>BELHACEL</t>
  </si>
  <si>
    <t>PIERRON</t>
  </si>
  <si>
    <t>AZZOUNI</t>
  </si>
  <si>
    <t>DE ABREU ENES</t>
  </si>
  <si>
    <t>MARTINHO</t>
  </si>
  <si>
    <t>FABIO</t>
  </si>
  <si>
    <t>MORAIS</t>
  </si>
  <si>
    <t>SISSAKO</t>
  </si>
  <si>
    <t xml:space="preserve">BATE </t>
  </si>
  <si>
    <t>CHERCHOUR</t>
  </si>
  <si>
    <t>DJALAL</t>
  </si>
  <si>
    <t>DA COSTA FONSECA GONCALVES</t>
  </si>
  <si>
    <t>ADILSON</t>
  </si>
  <si>
    <t>RUHAUT</t>
  </si>
  <si>
    <t>FLAVIEN</t>
  </si>
  <si>
    <t>HENNEQUIN</t>
  </si>
  <si>
    <t>LEBEC</t>
  </si>
  <si>
    <t>MAURON</t>
  </si>
  <si>
    <t>MINEAU</t>
  </si>
  <si>
    <t xml:space="preserve">SURENA </t>
  </si>
  <si>
    <t>WILFRID</t>
  </si>
  <si>
    <t>SUZANNE</t>
  </si>
  <si>
    <t>RIBEIRO GOMES</t>
  </si>
  <si>
    <t>TASSART</t>
  </si>
  <si>
    <t>THIESSE</t>
  </si>
  <si>
    <t>DELPLACE</t>
  </si>
  <si>
    <t>MACHADO DE OLIVEIRA</t>
  </si>
  <si>
    <t>ASHANI</t>
  </si>
  <si>
    <t>LORIS</t>
  </si>
  <si>
    <t>CHIROL</t>
  </si>
  <si>
    <t>GUAINCETRE ADER</t>
  </si>
  <si>
    <t>GALINAT</t>
  </si>
  <si>
    <t>VACHER</t>
  </si>
  <si>
    <t>DECUYPER</t>
  </si>
  <si>
    <t>DESCOTES</t>
  </si>
  <si>
    <t>LEVASTRE</t>
  </si>
  <si>
    <t>BOULAY</t>
  </si>
  <si>
    <t>FOREST</t>
  </si>
  <si>
    <t>PANZU NGIEMBO</t>
  </si>
  <si>
    <t>IMPACT</t>
  </si>
  <si>
    <t>MOKRANE</t>
  </si>
  <si>
    <t>BATI</t>
  </si>
  <si>
    <t>BROUILLAT</t>
  </si>
  <si>
    <t>DELESCLUSE</t>
  </si>
  <si>
    <t>GIBOUT</t>
  </si>
  <si>
    <t>GUERRO</t>
  </si>
  <si>
    <t>ESTEBAN</t>
  </si>
  <si>
    <t>LAGHEZ</t>
  </si>
  <si>
    <t xml:space="preserve">GUBCEAC </t>
  </si>
  <si>
    <t>ANDREI</t>
  </si>
  <si>
    <t>LABUTHIE</t>
  </si>
  <si>
    <t>RAMBOURG</t>
  </si>
  <si>
    <t>SAMARTINI</t>
  </si>
  <si>
    <t>BOUCHELLAH</t>
  </si>
  <si>
    <t>NORREDDINE</t>
  </si>
  <si>
    <t>DABBAR</t>
  </si>
  <si>
    <t>GEORGEON</t>
  </si>
  <si>
    <t>HAMLAT</t>
  </si>
  <si>
    <t>KOUSSAILA</t>
  </si>
  <si>
    <t xml:space="preserve">HOURI </t>
  </si>
  <si>
    <t>FARES</t>
  </si>
  <si>
    <t>IDRAHOU</t>
  </si>
  <si>
    <t>AYOUB</t>
  </si>
  <si>
    <t>LECORNU</t>
  </si>
  <si>
    <t xml:space="preserve">MARQUINA </t>
  </si>
  <si>
    <t>MATHIAS JOAO</t>
  </si>
  <si>
    <t>ASNOUN</t>
  </si>
  <si>
    <t>MOUKAOUI</t>
  </si>
  <si>
    <t>NOU</t>
  </si>
  <si>
    <t>SAN RATTA</t>
  </si>
  <si>
    <t>VOUGNY</t>
  </si>
  <si>
    <t>ODANNAT</t>
  </si>
  <si>
    <t>BEDJOU</t>
  </si>
  <si>
    <t>FARINA</t>
  </si>
  <si>
    <t>BRISON</t>
  </si>
  <si>
    <t>DE ASCENSAO SILVA</t>
  </si>
  <si>
    <t>LICINIA</t>
  </si>
  <si>
    <t>DICKO</t>
  </si>
  <si>
    <t>DUPONT</t>
  </si>
  <si>
    <t>VERBEKE</t>
  </si>
  <si>
    <t>KOUBEMBA</t>
  </si>
  <si>
    <t>CERVELLE</t>
  </si>
  <si>
    <t xml:space="preserve">MORILLA </t>
  </si>
  <si>
    <t>ANTONIN</t>
  </si>
  <si>
    <t>BASSIEN</t>
  </si>
  <si>
    <t>COTUT</t>
  </si>
  <si>
    <t>DELIMAUGES</t>
  </si>
  <si>
    <t>KANU</t>
  </si>
  <si>
    <t>MARQUINA-CHAMPIGNY</t>
  </si>
  <si>
    <t>MIALON</t>
  </si>
  <si>
    <t>ROUBELLAC</t>
  </si>
  <si>
    <t>YAVI</t>
  </si>
  <si>
    <t>EREN</t>
  </si>
  <si>
    <t xml:space="preserve">WAGGEH </t>
  </si>
  <si>
    <t>ABUBACARR</t>
  </si>
  <si>
    <t>ABAIDIA DUMAINE</t>
  </si>
  <si>
    <t>SOHAN</t>
  </si>
  <si>
    <t xml:space="preserve">SADEG </t>
  </si>
  <si>
    <t>HAMMOU ALI</t>
  </si>
  <si>
    <t>BASSIROU</t>
  </si>
  <si>
    <t>DUCRET</t>
  </si>
  <si>
    <t>AVASAN</t>
  </si>
  <si>
    <t>GHEORGHE-DAVID</t>
  </si>
  <si>
    <t>BERINDE</t>
  </si>
  <si>
    <t>ADRIAN-VASILE</t>
  </si>
  <si>
    <t>BURA</t>
  </si>
  <si>
    <t>TEODOR</t>
  </si>
  <si>
    <t>CIORA</t>
  </si>
  <si>
    <t>CODREA</t>
  </si>
  <si>
    <t>VASILE-VIOREL</t>
  </si>
  <si>
    <t>RESETAR</t>
  </si>
  <si>
    <t>VASILE-SEBASTIAN</t>
  </si>
  <si>
    <t>KABAOGLU</t>
  </si>
  <si>
    <t>OLIVEIRA TEIXEIRA</t>
  </si>
  <si>
    <t>BENDIMERED</t>
  </si>
  <si>
    <t>SMAIN HICHEM</t>
  </si>
  <si>
    <t>GRODET</t>
  </si>
  <si>
    <t>STEPHAN</t>
  </si>
  <si>
    <t>KHLIFI</t>
  </si>
  <si>
    <t>LAZIZI</t>
  </si>
  <si>
    <t>NOUREDINE</t>
  </si>
  <si>
    <t>RADI</t>
  </si>
  <si>
    <t>ROMANO</t>
  </si>
  <si>
    <t>DUBUS</t>
  </si>
  <si>
    <t>NEVEU</t>
  </si>
  <si>
    <t>BEQUIGNAT</t>
  </si>
  <si>
    <t>CAOUS</t>
  </si>
  <si>
    <t>FALLET</t>
  </si>
  <si>
    <t>JEAN MARIE</t>
  </si>
  <si>
    <t>GIRARDIN</t>
  </si>
  <si>
    <t>MUGNIER</t>
  </si>
  <si>
    <t>SALAUN</t>
  </si>
  <si>
    <t>ALBERTINI</t>
  </si>
  <si>
    <t>BOUABDELLAH</t>
  </si>
  <si>
    <t>MEDHI</t>
  </si>
  <si>
    <t xml:space="preserve">CHABOU </t>
  </si>
  <si>
    <t>CONVERS</t>
  </si>
  <si>
    <t>FERRY</t>
  </si>
  <si>
    <t>LUIS FERREIERA</t>
  </si>
  <si>
    <t xml:space="preserve">VASSE </t>
  </si>
  <si>
    <t>VIGNERON</t>
  </si>
  <si>
    <t>BRAYE</t>
  </si>
  <si>
    <t>GASPAR</t>
  </si>
  <si>
    <t>VICENTE BRIGIDA</t>
  </si>
  <si>
    <t>VITOR</t>
  </si>
  <si>
    <t>KOTTO</t>
  </si>
  <si>
    <t>BARTHET</t>
  </si>
  <si>
    <t>DESIR</t>
  </si>
  <si>
    <t>LYLEE</t>
  </si>
  <si>
    <t>LE GALL</t>
  </si>
  <si>
    <t>RINGUEDE</t>
  </si>
  <si>
    <t>TONDU-PACCAGNINI</t>
  </si>
  <si>
    <t>COMBE</t>
  </si>
  <si>
    <t>GOBINOT</t>
  </si>
  <si>
    <t>FAROY</t>
  </si>
  <si>
    <t>BOUKARI</t>
  </si>
  <si>
    <t>CHAMPERNAU</t>
  </si>
  <si>
    <t>HAMADI</t>
  </si>
  <si>
    <t xml:space="preserve">HAYE </t>
  </si>
  <si>
    <t>HELIER</t>
  </si>
  <si>
    <t>POLIN</t>
  </si>
  <si>
    <t xml:space="preserve">RECOURSE </t>
  </si>
  <si>
    <t xml:space="preserve">SILVA  </t>
  </si>
  <si>
    <t>DIOGO AURELIANO</t>
  </si>
  <si>
    <t xml:space="preserve">SOUMAR </t>
  </si>
  <si>
    <t>ABDOURAHMANE</t>
  </si>
  <si>
    <t>VIALLARD</t>
  </si>
  <si>
    <t>WAUTHIER</t>
  </si>
  <si>
    <t>ACHARD</t>
  </si>
  <si>
    <t>AMOURS</t>
  </si>
  <si>
    <t>NOLAN</t>
  </si>
  <si>
    <t>DAUCHIN</t>
  </si>
  <si>
    <t>HORT</t>
  </si>
  <si>
    <t>LAMOUCHE</t>
  </si>
  <si>
    <t>NAUD</t>
  </si>
  <si>
    <t>PRODANOVIC</t>
  </si>
  <si>
    <t>NIKOLA</t>
  </si>
  <si>
    <t>ALMEIDA NOGUEIRA</t>
  </si>
  <si>
    <t>LANDIM GARCIA ANDRADE</t>
  </si>
  <si>
    <t>ADYLSON</t>
  </si>
  <si>
    <t>TABUR</t>
  </si>
  <si>
    <t>DINU</t>
  </si>
  <si>
    <t>ARAUJO PINTO</t>
  </si>
  <si>
    <t>AZZATI</t>
  </si>
  <si>
    <t>BOUBEGTITENE</t>
  </si>
  <si>
    <t>RABAH</t>
  </si>
  <si>
    <t>CAQUEL</t>
  </si>
  <si>
    <t>DIDELOT</t>
  </si>
  <si>
    <t>DOUANE</t>
  </si>
  <si>
    <t>ORLANDO</t>
  </si>
  <si>
    <t>DUCROISET</t>
  </si>
  <si>
    <t>ONDOUA ONDOUA</t>
  </si>
  <si>
    <t>ANGEL ERNEST</t>
  </si>
  <si>
    <t xml:space="preserve">ROBE  </t>
  </si>
  <si>
    <t xml:space="preserve">TA </t>
  </si>
  <si>
    <t>VAN ICH</t>
  </si>
  <si>
    <t>WAHBI</t>
  </si>
  <si>
    <t>WAGUE</t>
  </si>
  <si>
    <t>LABIDI</t>
  </si>
  <si>
    <t>AKRAM</t>
  </si>
  <si>
    <t>DEBRUIJNE</t>
  </si>
  <si>
    <t>DEFRANCHI</t>
  </si>
  <si>
    <t>ER-RAHAOUI</t>
  </si>
  <si>
    <t>LESAUVAGE</t>
  </si>
  <si>
    <t>MONROY</t>
  </si>
  <si>
    <t>PEREIRA PLUENS</t>
  </si>
  <si>
    <t>JAISON</t>
  </si>
  <si>
    <t>MOUKHARIQ</t>
  </si>
  <si>
    <t>MESTRE</t>
  </si>
  <si>
    <t>DESMOUTIERS</t>
  </si>
  <si>
    <t>ULMANN</t>
  </si>
  <si>
    <t>MATHIAS</t>
  </si>
  <si>
    <t>ANTUNES DE FREITAS</t>
  </si>
  <si>
    <t>ARTUR</t>
  </si>
  <si>
    <t>CAPUTO</t>
  </si>
  <si>
    <t>DAMBEKALNS</t>
  </si>
  <si>
    <t>FERREIRA DIAS</t>
  </si>
  <si>
    <t>JOSE FERNANDO</t>
  </si>
  <si>
    <t>GRAPPERON</t>
  </si>
  <si>
    <t>GRIMA</t>
  </si>
  <si>
    <t>MAROOFKHEL</t>
  </si>
  <si>
    <t>SHAFIQULLAH</t>
  </si>
  <si>
    <t>MUNOZ</t>
  </si>
  <si>
    <t>PABLO</t>
  </si>
  <si>
    <t>RONTARD</t>
  </si>
  <si>
    <t>SCHROOTEN</t>
  </si>
  <si>
    <t>BALTASAR</t>
  </si>
  <si>
    <t>ABOUSOFIANE</t>
  </si>
  <si>
    <t>BORDEREAU</t>
  </si>
  <si>
    <t>ADELINE</t>
  </si>
  <si>
    <t>CARBONNE</t>
  </si>
  <si>
    <t>DRAPRON</t>
  </si>
  <si>
    <t>DUMAY</t>
  </si>
  <si>
    <t>MPAKA</t>
  </si>
  <si>
    <t>CHARLES DIEUDONNE</t>
  </si>
  <si>
    <t>RAVIER</t>
  </si>
  <si>
    <t>RHOULAM</t>
  </si>
  <si>
    <t>BOUBOU</t>
  </si>
  <si>
    <t xml:space="preserve">LEBRETON </t>
  </si>
  <si>
    <t>MATONDO NZUZI</t>
  </si>
  <si>
    <t>RENDU</t>
  </si>
  <si>
    <t>TERMOTE</t>
  </si>
  <si>
    <t>DIAS FERNANDES</t>
  </si>
  <si>
    <t>JOAO-PEDRO</t>
  </si>
  <si>
    <t>ROUIN</t>
  </si>
  <si>
    <t>HOUSSAM</t>
  </si>
  <si>
    <t>HOURI</t>
  </si>
  <si>
    <t>LASSU</t>
  </si>
  <si>
    <t>ANGE MARIE</t>
  </si>
  <si>
    <t>ROTAT LEWKOWYCZ</t>
  </si>
  <si>
    <t>AHMET</t>
  </si>
  <si>
    <t>BARAKA</t>
  </si>
  <si>
    <t>FERNANDES MATIAS</t>
  </si>
  <si>
    <t>JOSE MIGUEL</t>
  </si>
  <si>
    <t>LAVERNY</t>
  </si>
  <si>
    <t>ASHLEY</t>
  </si>
  <si>
    <t>VIDALLED POUJADE</t>
  </si>
  <si>
    <t>CEVILLARD</t>
  </si>
  <si>
    <t xml:space="preserve">ANDRE </t>
  </si>
  <si>
    <t>DORILAS</t>
  </si>
  <si>
    <t>CHAIGNEAU</t>
  </si>
  <si>
    <t>LAULANET</t>
  </si>
  <si>
    <t>BAILLIE</t>
  </si>
  <si>
    <t>BALDO</t>
  </si>
  <si>
    <t>BARNA</t>
  </si>
  <si>
    <t>GAMBIO KIBANGOU</t>
  </si>
  <si>
    <t>GLOIRE ARDHY</t>
  </si>
  <si>
    <t>LAFAURE</t>
  </si>
  <si>
    <t>PRESTES</t>
  </si>
  <si>
    <t>MARCOS</t>
  </si>
  <si>
    <t>SINTE</t>
  </si>
  <si>
    <t>BEAUVAIS</t>
  </si>
  <si>
    <t>SELVAHARAN</t>
  </si>
  <si>
    <t>BALADURAI</t>
  </si>
  <si>
    <t>TEIXEIRA CABRAL</t>
  </si>
  <si>
    <t>CODITA</t>
  </si>
  <si>
    <t>IORDAN DANIEL</t>
  </si>
  <si>
    <t>EL SHIWI</t>
  </si>
  <si>
    <t>AYMAN</t>
  </si>
  <si>
    <t>LOUREIRO RAMALHETE</t>
  </si>
  <si>
    <t>CIRO</t>
  </si>
  <si>
    <t>ANGEBERT</t>
  </si>
  <si>
    <t xml:space="preserve">BAPTISTA </t>
  </si>
  <si>
    <t>PATRICIO</t>
  </si>
  <si>
    <t>BOUILLON</t>
  </si>
  <si>
    <t xml:space="preserve">CARBONNE </t>
  </si>
  <si>
    <t>CHINA DO FUNDO</t>
  </si>
  <si>
    <t>HAMMI</t>
  </si>
  <si>
    <t>HEDDY</t>
  </si>
  <si>
    <t xml:space="preserve">MANUEL </t>
  </si>
  <si>
    <t>NARFEZ</t>
  </si>
  <si>
    <t>NATTIER</t>
  </si>
  <si>
    <t>PATTIER</t>
  </si>
  <si>
    <t xml:space="preserve">RENAULT </t>
  </si>
  <si>
    <t>AFRIT</t>
  </si>
  <si>
    <t>CHEVILLARD</t>
  </si>
  <si>
    <t>GAVELLE</t>
  </si>
  <si>
    <t>GERBERON</t>
  </si>
  <si>
    <t>PROVASO</t>
  </si>
  <si>
    <t>REI</t>
  </si>
  <si>
    <t>SALVATICO</t>
  </si>
  <si>
    <t>TERGOU</t>
  </si>
  <si>
    <t>SADI</t>
  </si>
  <si>
    <t>AMORIM</t>
  </si>
  <si>
    <t>BOITE</t>
  </si>
  <si>
    <t>BOURENS</t>
  </si>
  <si>
    <t>CHAPILLION</t>
  </si>
  <si>
    <t>RUI</t>
  </si>
  <si>
    <t>DOUANGPRACHANH</t>
  </si>
  <si>
    <t>THAO PRISASAK</t>
  </si>
  <si>
    <t xml:space="preserve">GAVELLE </t>
  </si>
  <si>
    <t xml:space="preserve">INTHIRADVONGSY </t>
  </si>
  <si>
    <t>KOCIUBA</t>
  </si>
  <si>
    <t>MIHATSCH</t>
  </si>
  <si>
    <t>OVIEDO</t>
  </si>
  <si>
    <t>RAGONNET</t>
  </si>
  <si>
    <t>SABBAGHKAKHKI</t>
  </si>
  <si>
    <t>MITRA</t>
  </si>
  <si>
    <t>ABDELHAI</t>
  </si>
  <si>
    <t>MOHAMMED EL AMINE</t>
  </si>
  <si>
    <t>FARNABE</t>
  </si>
  <si>
    <t>FASSIER</t>
  </si>
  <si>
    <t>NYD</t>
  </si>
  <si>
    <t>NZEMON PANDONG</t>
  </si>
  <si>
    <t>RAHMANI</t>
  </si>
  <si>
    <t>RODIO</t>
  </si>
  <si>
    <t>VARGAS SANCHEZ</t>
  </si>
  <si>
    <t>LIZETTE</t>
  </si>
  <si>
    <t>DRAGO</t>
  </si>
  <si>
    <t>CELSO</t>
  </si>
  <si>
    <t>DUCOS</t>
  </si>
  <si>
    <t>SENIT</t>
  </si>
  <si>
    <t>MASSET</t>
  </si>
  <si>
    <t>PIETRI</t>
  </si>
  <si>
    <t>KONTE</t>
  </si>
  <si>
    <t>PEDROSA</t>
  </si>
  <si>
    <t>DECKER</t>
  </si>
  <si>
    <t>HUBER</t>
  </si>
  <si>
    <t>ARNAULT</t>
  </si>
  <si>
    <t>GULER</t>
  </si>
  <si>
    <t>ABDURRAHMN</t>
  </si>
  <si>
    <t>HOULLIER</t>
  </si>
  <si>
    <t>OBERLAENDER</t>
  </si>
  <si>
    <t>SOUMARE</t>
  </si>
  <si>
    <t>VANDAMME</t>
  </si>
  <si>
    <t>MAKEBOUL</t>
  </si>
  <si>
    <t>LARBI</t>
  </si>
  <si>
    <t>LOPES ALVES</t>
  </si>
  <si>
    <t>Gaspar</t>
  </si>
  <si>
    <t>MIRANDA BRAS</t>
  </si>
  <si>
    <t>José</t>
  </si>
  <si>
    <t>Arrey Kelvin</t>
  </si>
  <si>
    <t>BARBEAU</t>
  </si>
  <si>
    <t>BOURGEOIS</t>
  </si>
  <si>
    <t>BRAEM</t>
  </si>
  <si>
    <t xml:space="preserve">CECE </t>
  </si>
  <si>
    <t>CETIN</t>
  </si>
  <si>
    <t>SUAT</t>
  </si>
  <si>
    <t>DA CRUZ EVORA</t>
  </si>
  <si>
    <t>HAMILTON</t>
  </si>
  <si>
    <t>DEMEURE</t>
  </si>
  <si>
    <t xml:space="preserve">GOURDIN </t>
  </si>
  <si>
    <t>KOUMA</t>
  </si>
  <si>
    <t>BERODIER</t>
  </si>
  <si>
    <t>DECAN</t>
  </si>
  <si>
    <t>DUMEILLAT</t>
  </si>
  <si>
    <t xml:space="preserve">LEGRAND </t>
  </si>
  <si>
    <t>MARQUES MENDES</t>
  </si>
  <si>
    <t>MOUTOU</t>
  </si>
  <si>
    <t>PAINEAU</t>
  </si>
  <si>
    <t>TELOLAHY</t>
  </si>
  <si>
    <t>EINSTEINNE</t>
  </si>
  <si>
    <t>VATTLET</t>
  </si>
  <si>
    <t>VERBRUGGE</t>
  </si>
  <si>
    <t>SAMAKE</t>
  </si>
  <si>
    <t xml:space="preserve">BAROU </t>
  </si>
  <si>
    <t>DUPAS</t>
  </si>
  <si>
    <t>ELMERICH</t>
  </si>
  <si>
    <t>ESTAMPE</t>
  </si>
  <si>
    <t>HERSAN</t>
  </si>
  <si>
    <t>LAMOWALTAY</t>
  </si>
  <si>
    <t>LIROLA</t>
  </si>
  <si>
    <t>LISERON</t>
  </si>
  <si>
    <t>CYNDI</t>
  </si>
  <si>
    <t>SIMOES</t>
  </si>
  <si>
    <t>DERAHMOUNE</t>
  </si>
  <si>
    <t>DJILLALI</t>
  </si>
  <si>
    <t>DE JESUSDA SILVA</t>
  </si>
  <si>
    <t>DUARTE LUIS</t>
  </si>
  <si>
    <t>DE SOUSA VIEIRA</t>
  </si>
  <si>
    <t xml:space="preserve">DE FREITAS DORIA </t>
  </si>
  <si>
    <t>MANUEL JOSE</t>
  </si>
  <si>
    <t>DOS SANTOS RODA CRESPO</t>
  </si>
  <si>
    <t>GONCALO</t>
  </si>
  <si>
    <t>VASILACHE</t>
  </si>
  <si>
    <t>IONEL</t>
  </si>
  <si>
    <t>CHAK</t>
  </si>
  <si>
    <t>SARAH REBECCA</t>
  </si>
  <si>
    <t>FAYE</t>
  </si>
  <si>
    <t>LENOIR</t>
  </si>
  <si>
    <t>M'RIZAK</t>
  </si>
  <si>
    <t>MOHAMED SALAH</t>
  </si>
  <si>
    <t>PERRET</t>
  </si>
  <si>
    <t>SALEH MAYOUB</t>
  </si>
  <si>
    <t>KACEM</t>
  </si>
  <si>
    <t>TOUBART</t>
  </si>
  <si>
    <t>ABLIDI</t>
  </si>
  <si>
    <t>RENOU</t>
  </si>
  <si>
    <t>ADELAÏDE</t>
  </si>
  <si>
    <t>BARDIN</t>
  </si>
  <si>
    <t>BERTHET--JAURY</t>
  </si>
  <si>
    <t>BIDAULT</t>
  </si>
  <si>
    <t>DESMET</t>
  </si>
  <si>
    <t>GLATIN</t>
  </si>
  <si>
    <t>SAEZ</t>
  </si>
  <si>
    <t>BAZIOU</t>
  </si>
  <si>
    <t>HABIBLLAH</t>
  </si>
  <si>
    <t>MAMPASI</t>
  </si>
  <si>
    <t>N DIAYE</t>
  </si>
  <si>
    <t>BAIDY</t>
  </si>
  <si>
    <t>BARTHE</t>
  </si>
  <si>
    <t>BOLAMBA GERENGBA</t>
  </si>
  <si>
    <t>Djaneli</t>
  </si>
  <si>
    <t>BONTOUR</t>
  </si>
  <si>
    <t xml:space="preserve">Kévin </t>
  </si>
  <si>
    <t xml:space="preserve">Ludovic </t>
  </si>
  <si>
    <t>MONCEAU</t>
  </si>
  <si>
    <t>PAIRE</t>
  </si>
  <si>
    <t>PERNET</t>
  </si>
  <si>
    <t>Landry</t>
  </si>
  <si>
    <t>YAICH</t>
  </si>
  <si>
    <t>Radouane</t>
  </si>
  <si>
    <t>Ibrahima</t>
  </si>
  <si>
    <t>ECHEC</t>
  </si>
  <si>
    <t>ALCEUS</t>
  </si>
  <si>
    <t>Sylveste</t>
  </si>
  <si>
    <t>AZIZI</t>
  </si>
  <si>
    <t>Abdul</t>
  </si>
  <si>
    <t xml:space="preserve">BONHOMME </t>
  </si>
  <si>
    <t>CHAMPRENAUT</t>
  </si>
  <si>
    <t xml:space="preserve">Gérard </t>
  </si>
  <si>
    <t>CRETU</t>
  </si>
  <si>
    <t>Gheorghe</t>
  </si>
  <si>
    <t xml:space="preserve">Maxime </t>
  </si>
  <si>
    <t>BADYLAK</t>
  </si>
  <si>
    <t>BERTOT</t>
  </si>
  <si>
    <t xml:space="preserve">CHORON </t>
  </si>
  <si>
    <t>DELAHODDE</t>
  </si>
  <si>
    <t>TANGUI</t>
  </si>
  <si>
    <t>DUTOIT</t>
  </si>
  <si>
    <t>FLORIS</t>
  </si>
  <si>
    <t>GADI</t>
  </si>
  <si>
    <t>GUYARD</t>
  </si>
  <si>
    <t>KECHIT</t>
  </si>
  <si>
    <t>DJAMEL</t>
  </si>
  <si>
    <t>SEBBAN</t>
  </si>
  <si>
    <t>SOULET</t>
  </si>
  <si>
    <t>THEVENOT</t>
  </si>
  <si>
    <t>DEMOULIN</t>
  </si>
  <si>
    <t>JOLAN</t>
  </si>
  <si>
    <t>MIGNE</t>
  </si>
  <si>
    <t>SELZERE</t>
  </si>
  <si>
    <t>GUEROT</t>
  </si>
  <si>
    <t>ALYCIA</t>
  </si>
  <si>
    <t>DORADO DAOULAS</t>
  </si>
  <si>
    <t>JULIETTE</t>
  </si>
  <si>
    <t>DUSSIN</t>
  </si>
  <si>
    <t xml:space="preserve">LATOUR </t>
  </si>
  <si>
    <t>LHOPITALLIER</t>
  </si>
  <si>
    <t>MBIANGA</t>
  </si>
  <si>
    <t>Gervais</t>
  </si>
  <si>
    <t>BAURAS</t>
  </si>
  <si>
    <t>BOURICHE</t>
  </si>
  <si>
    <t>GONZALEZ</t>
  </si>
  <si>
    <t>MATHUBERT</t>
  </si>
  <si>
    <t>MELAOUI</t>
  </si>
  <si>
    <t>OLIVEIRA COSTA</t>
  </si>
  <si>
    <t>SEBAA</t>
  </si>
  <si>
    <t>ANGOT</t>
  </si>
  <si>
    <t xml:space="preserve">BRANCHET </t>
  </si>
  <si>
    <t>LEBRETON</t>
  </si>
  <si>
    <t>BIWINTON</t>
  </si>
  <si>
    <t>DE SOUZA</t>
  </si>
  <si>
    <t>KAMA</t>
  </si>
  <si>
    <t>MEDI BABA</t>
  </si>
  <si>
    <t>BARROU</t>
  </si>
  <si>
    <t>BENBELAID</t>
  </si>
  <si>
    <t>Miloud</t>
  </si>
  <si>
    <t>DIAKABY</t>
  </si>
  <si>
    <t xml:space="preserve">LINDOR </t>
  </si>
  <si>
    <t>Franck</t>
  </si>
  <si>
    <t>MARION</t>
  </si>
  <si>
    <t>MICHAUX</t>
  </si>
  <si>
    <t>Lydéric</t>
  </si>
  <si>
    <t>Kylian</t>
  </si>
  <si>
    <t>SAROULI</t>
  </si>
  <si>
    <t>Sofiane</t>
  </si>
  <si>
    <t>SERRE</t>
  </si>
  <si>
    <t>FEYBESSE</t>
  </si>
  <si>
    <t>DI PIAZZA</t>
  </si>
  <si>
    <t>LYDERIC</t>
  </si>
  <si>
    <t>BOUELKASSEM</t>
  </si>
  <si>
    <t>ABDELGHANI</t>
  </si>
  <si>
    <t>ESMOINGT</t>
  </si>
  <si>
    <t>FLAVIAN</t>
  </si>
  <si>
    <t>PEJOIANE</t>
  </si>
  <si>
    <t>BOZSO</t>
  </si>
  <si>
    <t>AGNES</t>
  </si>
  <si>
    <t>DORCHIES</t>
  </si>
  <si>
    <t>ESCURAT</t>
  </si>
  <si>
    <t>JUIN</t>
  </si>
  <si>
    <t>LEMAIRE</t>
  </si>
  <si>
    <t>MICHAUD</t>
  </si>
  <si>
    <t>NONAT</t>
  </si>
  <si>
    <t>PLANTE</t>
  </si>
  <si>
    <t>MARIE-SABRINA</t>
  </si>
  <si>
    <t>REULEN</t>
  </si>
  <si>
    <t>SOUAKRI</t>
  </si>
  <si>
    <t>BRANCO TEIXEIRA</t>
  </si>
  <si>
    <t xml:space="preserve">DACHEUX </t>
  </si>
  <si>
    <t>DE OLIVEIRA BERNARDINO</t>
  </si>
  <si>
    <t>EROGLU</t>
  </si>
  <si>
    <t>Ahmet</t>
  </si>
  <si>
    <t>JAAFAR</t>
  </si>
  <si>
    <t>MANSOURI</t>
  </si>
  <si>
    <t>INES</t>
  </si>
  <si>
    <t>NSANA</t>
  </si>
  <si>
    <t>LAUDE</t>
  </si>
  <si>
    <t xml:space="preserve">ELHIF </t>
  </si>
  <si>
    <t>LIMA RODRIGUES</t>
  </si>
  <si>
    <t>LOPES PEREIRA</t>
  </si>
  <si>
    <t xml:space="preserve">MANCHE </t>
  </si>
  <si>
    <t>ZIDEE</t>
  </si>
  <si>
    <t>BARBET</t>
  </si>
  <si>
    <t>SYLVIE</t>
  </si>
  <si>
    <t>CHAGNOUX</t>
  </si>
  <si>
    <t>MARJORIE</t>
  </si>
  <si>
    <t>GIRAULT</t>
  </si>
  <si>
    <t>BIDI</t>
  </si>
  <si>
    <t>LUTUMBA</t>
  </si>
  <si>
    <t>DRUGEAU</t>
  </si>
  <si>
    <t>FIGEL</t>
  </si>
  <si>
    <t>GUERRI</t>
  </si>
  <si>
    <t xml:space="preserve">M BIANGA </t>
  </si>
  <si>
    <t>GERVAIS AYMAR</t>
  </si>
  <si>
    <t>PONTET</t>
  </si>
  <si>
    <t>UR REHMAN</t>
  </si>
  <si>
    <t>TAYAB</t>
  </si>
  <si>
    <t>OUSAAMAH TAHIR</t>
  </si>
  <si>
    <t>VASSE</t>
  </si>
  <si>
    <t>BENBOUDJEMA</t>
  </si>
  <si>
    <t>DROUET</t>
  </si>
  <si>
    <t>VIRGINIE</t>
  </si>
  <si>
    <t>HOTT</t>
  </si>
  <si>
    <t>MYRIAM</t>
  </si>
  <si>
    <t>MARJANOVIC</t>
  </si>
  <si>
    <t>IVICA</t>
  </si>
  <si>
    <t>MBAYA TSHIBONDO</t>
  </si>
  <si>
    <t>MAYS</t>
  </si>
  <si>
    <t>N'GUYEN VAN DOAÏ</t>
  </si>
  <si>
    <t>NAQVI SYED</t>
  </si>
  <si>
    <t>TATHEER</t>
  </si>
  <si>
    <t>VIGNAUD</t>
  </si>
  <si>
    <t>SALCEDO BUSTAMANTE</t>
  </si>
  <si>
    <t>LEDYS</t>
  </si>
  <si>
    <t>BORGET</t>
  </si>
  <si>
    <t>CORREGE</t>
  </si>
  <si>
    <t>MATIFAS</t>
  </si>
  <si>
    <t>CATALAN</t>
  </si>
  <si>
    <t>CHEMITH</t>
  </si>
  <si>
    <t>NGUYEN VAN DOAI</t>
  </si>
  <si>
    <t>TOURNAN</t>
  </si>
  <si>
    <t>MILIJANOVIC</t>
  </si>
  <si>
    <t>MILOS</t>
  </si>
  <si>
    <t>ROMANET</t>
  </si>
  <si>
    <t>HEMERELAIN</t>
  </si>
  <si>
    <t>LATRECHE</t>
  </si>
  <si>
    <t>NGINJEL NLEND</t>
  </si>
  <si>
    <t xml:space="preserve">OUCHEN </t>
  </si>
  <si>
    <t>AICHA</t>
  </si>
  <si>
    <t>VERNEAU</t>
  </si>
  <si>
    <t>JOSUE</t>
  </si>
  <si>
    <t>ATACAN</t>
  </si>
  <si>
    <t>BOCAGE</t>
  </si>
  <si>
    <t>BOUHAMAMA</t>
  </si>
  <si>
    <t>Abdelhakim</t>
  </si>
  <si>
    <t>PROCES</t>
  </si>
  <si>
    <t>Loïc</t>
  </si>
  <si>
    <t>SCOGNAMILLO</t>
  </si>
  <si>
    <t>TONG</t>
  </si>
  <si>
    <t xml:space="preserve">Michaël </t>
  </si>
  <si>
    <t>VANDENBUSSCHE</t>
  </si>
  <si>
    <t>DEGOBERT</t>
  </si>
  <si>
    <t>FARAJI BENNOUF</t>
  </si>
  <si>
    <t>HADID</t>
  </si>
  <si>
    <t>MIRAT</t>
  </si>
  <si>
    <t>SANDRINE</t>
  </si>
  <si>
    <t xml:space="preserve">SALCEDO BUSTAMANTE </t>
  </si>
  <si>
    <t>SCHERMUTZKI</t>
  </si>
  <si>
    <t>BODART</t>
  </si>
  <si>
    <t>BEN AMOR</t>
  </si>
  <si>
    <t>NAIM</t>
  </si>
  <si>
    <t>GAYE</t>
  </si>
  <si>
    <t>ROBERT-GEORGES</t>
  </si>
  <si>
    <t>KABILA-ISIMBA</t>
  </si>
  <si>
    <t>RABI</t>
  </si>
  <si>
    <t>NTANTA</t>
  </si>
  <si>
    <t>MARCONI</t>
  </si>
  <si>
    <t>TROBRILLANT</t>
  </si>
  <si>
    <t xml:space="preserve">LE </t>
  </si>
  <si>
    <t>MAMADOU GEORGES</t>
  </si>
  <si>
    <t>MACIEL</t>
  </si>
  <si>
    <t>STTID</t>
  </si>
  <si>
    <t>HOURLLIER</t>
  </si>
  <si>
    <t>BARRINHO VIEIRA</t>
  </si>
  <si>
    <t>COGOULANE</t>
  </si>
  <si>
    <t>BALAMOUROUGANE</t>
  </si>
  <si>
    <t>MARSAL</t>
  </si>
  <si>
    <t>NDONGO</t>
  </si>
  <si>
    <t xml:space="preserve">MAMADOU  </t>
  </si>
  <si>
    <t>RABIER</t>
  </si>
  <si>
    <t>GERARDO PAULO</t>
  </si>
  <si>
    <t>ISIDRO</t>
  </si>
  <si>
    <t>MAGNIER</t>
  </si>
  <si>
    <t>PAYET</t>
  </si>
  <si>
    <t>ANDY</t>
  </si>
  <si>
    <t>VIlLANEAU</t>
  </si>
  <si>
    <t>YOUSSIFOU</t>
  </si>
  <si>
    <t>TASSOUM OUSMANE</t>
  </si>
  <si>
    <t>LE DENMAT</t>
  </si>
  <si>
    <t>LOPES PACIENCIA</t>
  </si>
  <si>
    <t>ZEKRI</t>
  </si>
  <si>
    <t>LACOCHE</t>
  </si>
  <si>
    <t>PERRADIN</t>
  </si>
  <si>
    <t>TOUSSEHO BOUNTSANA</t>
  </si>
  <si>
    <t>JUSTIN</t>
  </si>
  <si>
    <t>VANACKER</t>
  </si>
  <si>
    <t>MAYIMONA BAYUNGIDI</t>
  </si>
  <si>
    <t>DELAYRE</t>
  </si>
  <si>
    <t>GARNICHEY</t>
  </si>
  <si>
    <t>HAUTION</t>
  </si>
  <si>
    <t>ZEPHYR</t>
  </si>
  <si>
    <t>MBOUP</t>
  </si>
  <si>
    <t>NEROVIQUE</t>
  </si>
  <si>
    <t>BOUTBAKI</t>
  </si>
  <si>
    <t>FETY</t>
  </si>
  <si>
    <t>GAZA</t>
  </si>
  <si>
    <t>NZUZI KOMBA</t>
  </si>
  <si>
    <t>CHRIS</t>
  </si>
  <si>
    <t>RIVERT</t>
  </si>
  <si>
    <t>TEDLAOUTI</t>
  </si>
  <si>
    <t>GUICHET</t>
  </si>
  <si>
    <t>DE MATOS BARROSO</t>
  </si>
  <si>
    <t>DOUSSAULT</t>
  </si>
  <si>
    <t>LE DORTZ</t>
  </si>
  <si>
    <t>TADIEU</t>
  </si>
  <si>
    <t xml:space="preserve"> ANTONIO</t>
  </si>
  <si>
    <t>AIMAD</t>
  </si>
  <si>
    <t>BOUMBOU</t>
  </si>
  <si>
    <t>DUBRAY</t>
  </si>
  <si>
    <t xml:space="preserve">Léonard </t>
  </si>
  <si>
    <t>HOSSENI</t>
  </si>
  <si>
    <t>Khodabakhsh</t>
  </si>
  <si>
    <t>JESUS TEXEIRA</t>
  </si>
  <si>
    <t>Joaquim</t>
  </si>
  <si>
    <t>MARIKO</t>
  </si>
  <si>
    <t>SARACOZ</t>
  </si>
  <si>
    <t>Ilyas</t>
  </si>
  <si>
    <t>VIARD</t>
  </si>
  <si>
    <t xml:space="preserve">Augustin </t>
  </si>
  <si>
    <t>PESTANA DOS RAMOS</t>
  </si>
  <si>
    <t>Kehye</t>
  </si>
  <si>
    <t>Bangaly</t>
  </si>
  <si>
    <t>YATERA</t>
  </si>
  <si>
    <t>Hademou</t>
  </si>
  <si>
    <t>JANEIRO</t>
  </si>
  <si>
    <t>SARIO</t>
  </si>
  <si>
    <t>PORITSKYY</t>
  </si>
  <si>
    <t>IVAN</t>
  </si>
  <si>
    <t>ROTARIU</t>
  </si>
  <si>
    <t>ILIE</t>
  </si>
  <si>
    <t>LASSIR</t>
  </si>
  <si>
    <t>KAIS</t>
  </si>
  <si>
    <t>MARTINIANO SOARES</t>
  </si>
  <si>
    <t>JOAQUIM</t>
  </si>
  <si>
    <t>PRETEUX</t>
  </si>
  <si>
    <t>ALVES MARQUES</t>
  </si>
  <si>
    <t>AZOULAY</t>
  </si>
  <si>
    <t>DE CARVALHO</t>
  </si>
  <si>
    <t xml:space="preserve">FRESNE </t>
  </si>
  <si>
    <t>ULLAH</t>
  </si>
  <si>
    <t>AHSAN</t>
  </si>
  <si>
    <t>SHOUKAT</t>
  </si>
  <si>
    <t>JUNAID</t>
  </si>
  <si>
    <t>COJOCARU</t>
  </si>
  <si>
    <t>DESAEGHER</t>
  </si>
  <si>
    <t>FAVIERES</t>
  </si>
  <si>
    <t xml:space="preserve">CHRISTOPHER </t>
  </si>
  <si>
    <t>MONTLOUIS</t>
  </si>
  <si>
    <t>RASOLONIRINA</t>
  </si>
  <si>
    <t>MAHERISOA</t>
  </si>
  <si>
    <t>SAINT-LEGER</t>
  </si>
  <si>
    <t>ESTELLE</t>
  </si>
  <si>
    <t>STRADY</t>
  </si>
  <si>
    <t>MAREGA</t>
  </si>
  <si>
    <t>KIBILY</t>
  </si>
  <si>
    <t>BOÏGUILÉ</t>
  </si>
  <si>
    <t>HAMÉ</t>
  </si>
  <si>
    <t>BOUHIL</t>
  </si>
  <si>
    <t>MAHAUD</t>
  </si>
  <si>
    <t>CHARLY</t>
  </si>
  <si>
    <t>MULLER</t>
  </si>
  <si>
    <t>STÉPHANE</t>
  </si>
  <si>
    <t>NYANGINA MANDEKE</t>
  </si>
  <si>
    <t>DADOU</t>
  </si>
  <si>
    <t>VEROLOT</t>
  </si>
  <si>
    <t>NIANGADOU</t>
  </si>
  <si>
    <t>BAFITINI</t>
  </si>
  <si>
    <t>INACIO</t>
  </si>
  <si>
    <t>2 EME ECHEC THEORIQUE</t>
  </si>
  <si>
    <t>PRIGENT</t>
  </si>
  <si>
    <t>SAMIERI</t>
  </si>
  <si>
    <t>CAMPANA</t>
  </si>
  <si>
    <t>JEAN MARC</t>
  </si>
  <si>
    <t>VELOSO RAMALHO</t>
  </si>
  <si>
    <t>PAULO ALEXANDRE</t>
  </si>
  <si>
    <t>AUDRAIN</t>
  </si>
  <si>
    <t>BEAULIEU</t>
  </si>
  <si>
    <t>KIEPURA</t>
  </si>
  <si>
    <t>DAWID</t>
  </si>
  <si>
    <t>BENKENANE</t>
  </si>
  <si>
    <t>AGNASSIA</t>
  </si>
  <si>
    <t>FRITZ</t>
  </si>
  <si>
    <t>FARROUDJ</t>
  </si>
  <si>
    <t>ATOU</t>
  </si>
  <si>
    <t>GONCALVES PINTO</t>
  </si>
  <si>
    <t>ARMINDO JOAQUIM</t>
  </si>
  <si>
    <t>LECOCQ</t>
  </si>
  <si>
    <t>LOULERIKA</t>
  </si>
  <si>
    <t>WISLAIN</t>
  </si>
  <si>
    <t>ZRIDET</t>
  </si>
  <si>
    <t>CHEA</t>
  </si>
  <si>
    <t>MITAN</t>
  </si>
  <si>
    <t>NOWAK</t>
  </si>
  <si>
    <t xml:space="preserve">CHRISTOPHE </t>
  </si>
  <si>
    <t>TRIDIVIC</t>
  </si>
  <si>
    <t>FERREIRA FALCÃO</t>
  </si>
  <si>
    <t>BELMILOUD</t>
  </si>
  <si>
    <t>JAMON</t>
  </si>
  <si>
    <t>MANUEL ALEXANDRE</t>
  </si>
  <si>
    <t>STRUTI</t>
  </si>
  <si>
    <t>SERGIU-VASILE</t>
  </si>
  <si>
    <t>TOME DE BARROS</t>
  </si>
  <si>
    <t>TRIPET</t>
  </si>
  <si>
    <t>CASTOR</t>
  </si>
  <si>
    <t>JUANBOSH</t>
  </si>
  <si>
    <t>RIVET</t>
  </si>
  <si>
    <t>CALZETTA CAMILLERI</t>
  </si>
  <si>
    <t>TOUMANI</t>
  </si>
  <si>
    <t>FONTANAUD</t>
  </si>
  <si>
    <t>HONDE BANGA</t>
  </si>
  <si>
    <t>MATAJA</t>
  </si>
  <si>
    <t xml:space="preserve">MARCO </t>
  </si>
  <si>
    <t>VARRAZ</t>
  </si>
  <si>
    <t>MBANGA BELESI</t>
  </si>
  <si>
    <t>KITENGE MAFUTA</t>
  </si>
  <si>
    <t>AUGER</t>
  </si>
  <si>
    <t>CAPILLA OROSCO</t>
  </si>
  <si>
    <t>DELHAYE</t>
  </si>
  <si>
    <t>LOBSTEIN</t>
  </si>
  <si>
    <t>DA SILVA CALCADA</t>
  </si>
  <si>
    <t>RICARDO FILIPE</t>
  </si>
  <si>
    <t>LAURENTIU</t>
  </si>
  <si>
    <t>GIL CONCALVES</t>
  </si>
  <si>
    <t>HENRIQUE MANUEL</t>
  </si>
  <si>
    <t>SARAIVA STAHL</t>
  </si>
  <si>
    <t>PAUL LOUIS</t>
  </si>
  <si>
    <t>VALENTE VIEIRA</t>
  </si>
  <si>
    <t>ALFREDO AGOSTINHO</t>
  </si>
  <si>
    <t>CISSOKO</t>
  </si>
  <si>
    <t>TAVARES BORGES</t>
  </si>
  <si>
    <t>JOAQUIM EMILIO</t>
  </si>
  <si>
    <t>FREDY</t>
  </si>
  <si>
    <t>LECARPENTIER</t>
  </si>
  <si>
    <t>PIMENTA</t>
  </si>
  <si>
    <t>RABOUAN</t>
  </si>
  <si>
    <t>MATUTEZELE</t>
  </si>
  <si>
    <t>BANGALY</t>
  </si>
  <si>
    <t>HADEMOU</t>
  </si>
  <si>
    <t>GOUBERT</t>
  </si>
  <si>
    <t>NIOT</t>
  </si>
  <si>
    <t>ALOCCIO</t>
  </si>
  <si>
    <t>MARCAGGI</t>
  </si>
  <si>
    <t>PIERRE PAUL</t>
  </si>
  <si>
    <t>SUCHON</t>
  </si>
  <si>
    <t>LAURIANE</t>
  </si>
  <si>
    <t>DA GRACA</t>
  </si>
  <si>
    <t>ABDERAMANE</t>
  </si>
  <si>
    <t>FATAH</t>
  </si>
  <si>
    <t>HEDDI</t>
  </si>
  <si>
    <t>GWENAEL</t>
  </si>
  <si>
    <t>MBANGA GOYI</t>
  </si>
  <si>
    <t>DONAT</t>
  </si>
  <si>
    <t>MORATINOS GOMEZ</t>
  </si>
  <si>
    <t>PUECH</t>
  </si>
  <si>
    <t>RAJAONARIVELO</t>
  </si>
  <si>
    <t>TALEB</t>
  </si>
  <si>
    <t>MINCHELLA</t>
  </si>
  <si>
    <t>DELESTRE</t>
  </si>
  <si>
    <t>DUGOURGEOT</t>
  </si>
  <si>
    <t>FOUTI</t>
  </si>
  <si>
    <t>JEREMIE</t>
  </si>
  <si>
    <t xml:space="preserve">GEORGES </t>
  </si>
  <si>
    <t>GRENDENE</t>
  </si>
  <si>
    <t>RENE-MARC</t>
  </si>
  <si>
    <t>GRENET-BAPTISTE</t>
  </si>
  <si>
    <t xml:space="preserve">ISMAIL MOHAMED </t>
  </si>
  <si>
    <t>GAFER</t>
  </si>
  <si>
    <t>PARFAITE</t>
  </si>
  <si>
    <t>RABE</t>
  </si>
  <si>
    <t>SHUN</t>
  </si>
  <si>
    <t xml:space="preserve">ROCHA </t>
  </si>
  <si>
    <t>BLAVIER</t>
  </si>
  <si>
    <t>BLERVAQUE</t>
  </si>
  <si>
    <t>KOFFI</t>
  </si>
  <si>
    <t>MILANDOU</t>
  </si>
  <si>
    <t>SEVERIN EUNOK</t>
  </si>
  <si>
    <t>VOLEREAU</t>
  </si>
  <si>
    <t>REMY</t>
  </si>
  <si>
    <t>KAMARA</t>
  </si>
  <si>
    <t>WALY</t>
  </si>
  <si>
    <t>ABDRAMANE</t>
  </si>
  <si>
    <t>BARROSO</t>
  </si>
  <si>
    <t>JOAO DE MATOS</t>
  </si>
  <si>
    <t>GUYADER</t>
  </si>
  <si>
    <t>MARVYN</t>
  </si>
  <si>
    <t>RAYAH</t>
  </si>
  <si>
    <t>ILIAN</t>
  </si>
  <si>
    <t>HABIBOU</t>
  </si>
  <si>
    <t>ANDLAUER</t>
  </si>
  <si>
    <t>DIRANI</t>
  </si>
  <si>
    <t>LARA</t>
  </si>
  <si>
    <t>GODIOT</t>
  </si>
  <si>
    <t>GOMES SIMÕES</t>
  </si>
  <si>
    <t>MÉTHOT</t>
  </si>
  <si>
    <t xml:space="preserve">NEUVILLE </t>
  </si>
  <si>
    <t>NIAGATE</t>
  </si>
  <si>
    <t>LOUKA</t>
  </si>
  <si>
    <t>LEGER</t>
  </si>
  <si>
    <t>BAVIELLO</t>
  </si>
  <si>
    <t>MASSACRIER</t>
  </si>
  <si>
    <t>CYRIAQUE</t>
  </si>
  <si>
    <t xml:space="preserve">GARAIN </t>
  </si>
  <si>
    <t>MAAMOURI</t>
  </si>
  <si>
    <t>RADHOUAN</t>
  </si>
  <si>
    <t>MAGASSA</t>
  </si>
  <si>
    <t>VAZ ANDRADE</t>
  </si>
  <si>
    <t>NELDUCHA</t>
  </si>
  <si>
    <t>SALE</t>
  </si>
  <si>
    <t xml:space="preserve">AUDRAIN </t>
  </si>
  <si>
    <t>BOUCHER DE CREVECOEUR</t>
  </si>
  <si>
    <t>KOWALCZYK</t>
  </si>
  <si>
    <t>MICKAEL PIERRE</t>
  </si>
  <si>
    <t>PAGLIARULO</t>
  </si>
  <si>
    <t>SAMBEDJA</t>
  </si>
  <si>
    <t>TIPLEA</t>
  </si>
  <si>
    <t>CALIN CODRUT</t>
  </si>
  <si>
    <t xml:space="preserve">VERLY </t>
  </si>
  <si>
    <t>WAGLER</t>
  </si>
  <si>
    <t>FICOU</t>
  </si>
  <si>
    <t>BANDJOUGOU</t>
  </si>
  <si>
    <t>IPPOLITO</t>
  </si>
  <si>
    <t>OKRES</t>
  </si>
  <si>
    <t>PICOT</t>
  </si>
  <si>
    <t>VILLEY</t>
  </si>
  <si>
    <t>AZRAR</t>
  </si>
  <si>
    <t>JOLY</t>
  </si>
  <si>
    <t>PASSEFOND</t>
  </si>
  <si>
    <t>ANGELO</t>
  </si>
  <si>
    <t>PASTOUT</t>
  </si>
  <si>
    <t>PEREIRA VIEIRA</t>
  </si>
  <si>
    <t>HUGO ANDRE</t>
  </si>
  <si>
    <t>PROVENCE</t>
  </si>
  <si>
    <t>ATANAZIO</t>
  </si>
  <si>
    <t>FIFI</t>
  </si>
  <si>
    <t>SISAWO</t>
  </si>
  <si>
    <t xml:space="preserve">SOUARE </t>
  </si>
  <si>
    <t>GULARTE GULARTE</t>
  </si>
  <si>
    <t>DIEGO TRIFÓN</t>
  </si>
  <si>
    <t>HERRERO</t>
  </si>
  <si>
    <t>GRÉGORY</t>
  </si>
  <si>
    <t>CHALAT</t>
  </si>
  <si>
    <t>DESSAINT</t>
  </si>
  <si>
    <t>Michaël</t>
  </si>
  <si>
    <t>BRODIER</t>
  </si>
  <si>
    <t>EL MEZOUART</t>
  </si>
  <si>
    <t>LE BIGOT</t>
  </si>
  <si>
    <t>MANUEL BERNARDO</t>
  </si>
  <si>
    <t>RICHARD KINGUIYI</t>
  </si>
  <si>
    <t>SALTAO</t>
  </si>
  <si>
    <t xml:space="preserve">JEAN PIERRE </t>
  </si>
  <si>
    <t>SIEZENIS</t>
  </si>
  <si>
    <t>HODEBOURG</t>
  </si>
  <si>
    <t>JOUBERT</t>
  </si>
  <si>
    <t>CATHY</t>
  </si>
  <si>
    <t>LAYATI</t>
  </si>
  <si>
    <t>LE BARRE</t>
  </si>
  <si>
    <t>MAGNE</t>
  </si>
  <si>
    <t>MAI</t>
  </si>
  <si>
    <t>NAGHMOUCHI</t>
  </si>
  <si>
    <t>VNAGHMOUCHI</t>
  </si>
  <si>
    <t>CONNAN</t>
  </si>
  <si>
    <t xml:space="preserve">EMMA </t>
  </si>
  <si>
    <t>CHATEL</t>
  </si>
  <si>
    <t xml:space="preserve">LANGLOIS </t>
  </si>
  <si>
    <t>NWAHA LINDJECK</t>
  </si>
  <si>
    <t>BARTHELEMY</t>
  </si>
  <si>
    <t>RAUZDUEL</t>
  </si>
  <si>
    <t>MATTHEW LEE</t>
  </si>
  <si>
    <t>SANTOS PEREIRA</t>
  </si>
  <si>
    <t>JOAO PEDRO</t>
  </si>
  <si>
    <t>BAMBA</t>
  </si>
  <si>
    <t>AMARA</t>
  </si>
  <si>
    <t>NOUAILLE</t>
  </si>
  <si>
    <t>MONNY</t>
  </si>
  <si>
    <t>AUZOLLES</t>
  </si>
  <si>
    <t>WADOUX</t>
  </si>
  <si>
    <t>MOIGNEAU</t>
  </si>
  <si>
    <t>CAETANO</t>
  </si>
  <si>
    <t>LANSALOT</t>
  </si>
  <si>
    <t>LOPES SEMEDO MORENO</t>
  </si>
  <si>
    <t>ANA MARIA</t>
  </si>
  <si>
    <t>MALTHERE</t>
  </si>
  <si>
    <t>LOBÃO CABRAL</t>
  </si>
  <si>
    <t>JOHNATAN</t>
  </si>
  <si>
    <t>BENKENAME</t>
  </si>
  <si>
    <t>KARIME</t>
  </si>
  <si>
    <t>CUIRASSIER</t>
  </si>
  <si>
    <t>MBULA SEYI</t>
  </si>
  <si>
    <t>QUILLIOT</t>
  </si>
  <si>
    <t>FREIRE SIMOES</t>
  </si>
  <si>
    <t>NUNO</t>
  </si>
  <si>
    <t>MORELLI</t>
  </si>
  <si>
    <t>JOVANY</t>
  </si>
  <si>
    <t>MOUREY</t>
  </si>
  <si>
    <t>DERVIN</t>
  </si>
  <si>
    <t>DIAFOUKA</t>
  </si>
  <si>
    <t>STEEN</t>
  </si>
  <si>
    <t>GABAUT</t>
  </si>
  <si>
    <t>VINH-SAN</t>
  </si>
  <si>
    <t>HOUDEYER</t>
  </si>
  <si>
    <t>RAMPF</t>
  </si>
  <si>
    <t>CHAMAILLE</t>
  </si>
  <si>
    <t>cyril</t>
  </si>
  <si>
    <t>AGHACHOUI</t>
  </si>
  <si>
    <t>HAMMOU</t>
  </si>
  <si>
    <t>DEGOUL</t>
  </si>
  <si>
    <t>DEREN</t>
  </si>
  <si>
    <t>FOURGOUS</t>
  </si>
  <si>
    <t xml:space="preserve">GROUD </t>
  </si>
  <si>
    <t>LEA</t>
  </si>
  <si>
    <t>RAMI</t>
  </si>
  <si>
    <t>AMIN</t>
  </si>
  <si>
    <t>RIVERA</t>
  </si>
  <si>
    <t>DRUELLE</t>
  </si>
  <si>
    <t>CROUIN</t>
  </si>
  <si>
    <t xml:space="preserve">SÉBASTIEN </t>
  </si>
  <si>
    <t xml:space="preserve">LECLERC </t>
  </si>
  <si>
    <t xml:space="preserve">MINCHELLA </t>
  </si>
  <si>
    <t>OUBAHLOUL</t>
  </si>
  <si>
    <t>PAKA BONGO</t>
  </si>
  <si>
    <t xml:space="preserve">VICTOR </t>
  </si>
  <si>
    <t xml:space="preserve">ROUSSEAU </t>
  </si>
  <si>
    <t>SOUARE</t>
  </si>
  <si>
    <t>BOULAYE</t>
  </si>
  <si>
    <t>BARTHEL</t>
  </si>
  <si>
    <t>BEN BAKLOUTI</t>
  </si>
  <si>
    <t xml:space="preserve">SABRI </t>
  </si>
  <si>
    <t>CALZADA</t>
  </si>
  <si>
    <t>CORREIA BARRADAS</t>
  </si>
  <si>
    <t>ERMACOV</t>
  </si>
  <si>
    <t xml:space="preserve">FASSIER </t>
  </si>
  <si>
    <t>GUELAGLI</t>
  </si>
  <si>
    <t>HAMARD</t>
  </si>
  <si>
    <t>LASAULCE</t>
  </si>
  <si>
    <t>MESSAD</t>
  </si>
  <si>
    <t>MOHAND</t>
  </si>
  <si>
    <t>PIECH</t>
  </si>
  <si>
    <t>VAUGEOIS</t>
  </si>
  <si>
    <t>AJOURNE THEORIQUE</t>
  </si>
  <si>
    <t xml:space="preserve">AJOURNE  </t>
  </si>
  <si>
    <t>BERNAKI</t>
  </si>
  <si>
    <t>JAWAD</t>
  </si>
  <si>
    <t>DEVIENNE</t>
  </si>
  <si>
    <t>HANNON</t>
  </si>
  <si>
    <t>HERMANN</t>
  </si>
  <si>
    <t>PAMART</t>
  </si>
  <si>
    <t>RIBAUX</t>
  </si>
  <si>
    <t>VALLEJO</t>
  </si>
  <si>
    <t>ZIVKOVIC</t>
  </si>
  <si>
    <t>BOJAN</t>
  </si>
  <si>
    <t xml:space="preserve">AVRIL </t>
  </si>
  <si>
    <t>JHONNY</t>
  </si>
  <si>
    <t>BESSON</t>
  </si>
  <si>
    <t>CLARISSOUX</t>
  </si>
  <si>
    <t>DAUCHY</t>
  </si>
  <si>
    <t>FALCAND</t>
  </si>
  <si>
    <t>GIRONDA</t>
  </si>
  <si>
    <t>MIROT</t>
  </si>
  <si>
    <t>MOKADDEM</t>
  </si>
  <si>
    <t>LAHCENE</t>
  </si>
  <si>
    <t>SIRADJI</t>
  </si>
  <si>
    <t>AYHAN</t>
  </si>
  <si>
    <t>MELIK</t>
  </si>
  <si>
    <t>GIVIN</t>
  </si>
  <si>
    <t>IRISSIN MANGATA</t>
  </si>
  <si>
    <t>LANCINA</t>
  </si>
  <si>
    <t>MARTINEZ REYES</t>
  </si>
  <si>
    <t>JUAN CARLOS</t>
  </si>
  <si>
    <t>JEAN ROBERT</t>
  </si>
  <si>
    <t>MUBIALA</t>
  </si>
  <si>
    <t>LUBO</t>
  </si>
  <si>
    <t>RICORDEL</t>
  </si>
  <si>
    <t>IARDONI</t>
  </si>
  <si>
    <t>DUPRAZ</t>
  </si>
  <si>
    <t>HADJADJ AOUEL</t>
  </si>
  <si>
    <t>FAICAL</t>
  </si>
  <si>
    <t>HEGY</t>
  </si>
  <si>
    <t>NOBS</t>
  </si>
  <si>
    <t>SEVERINE</t>
  </si>
  <si>
    <t>FERMIN</t>
  </si>
  <si>
    <t>JARDIM DE PONTE</t>
  </si>
  <si>
    <t>ALCINO</t>
  </si>
  <si>
    <t>KATA</t>
  </si>
  <si>
    <t>SCHWAAR</t>
  </si>
  <si>
    <t xml:space="preserve">AKRE </t>
  </si>
  <si>
    <t>ARNOULT</t>
  </si>
  <si>
    <t>DELIGNY</t>
  </si>
  <si>
    <t>DOLAT</t>
  </si>
  <si>
    <t>GAUTHE</t>
  </si>
  <si>
    <t>OUHADDAD</t>
  </si>
  <si>
    <t xml:space="preserve">AUCHERE </t>
  </si>
  <si>
    <t>AUTIER</t>
  </si>
  <si>
    <t>CHABANE</t>
  </si>
  <si>
    <t>IMANE</t>
  </si>
  <si>
    <t>DA SILVA FERREIRA</t>
  </si>
  <si>
    <t>FOUCHER</t>
  </si>
  <si>
    <t>GUILLON</t>
  </si>
  <si>
    <t xml:space="preserve">HUGO  </t>
  </si>
  <si>
    <t>LONGUET</t>
  </si>
  <si>
    <t>GRUFFY</t>
  </si>
  <si>
    <t>M'VUENDY MABEKI-NTU</t>
  </si>
  <si>
    <t>PAPY</t>
  </si>
  <si>
    <t xml:space="preserve">KONTE </t>
  </si>
  <si>
    <t>DALLE-MOLLE</t>
  </si>
  <si>
    <t xml:space="preserve">DEPEYRAS </t>
  </si>
  <si>
    <t>DUGROSPREZ</t>
  </si>
  <si>
    <t>INGRASCIOTTA</t>
  </si>
  <si>
    <t>LE LANN</t>
  </si>
  <si>
    <t>LOBET</t>
  </si>
  <si>
    <t>LOTIES</t>
  </si>
  <si>
    <t>SILVA COSTA</t>
  </si>
  <si>
    <t>JOANA</t>
  </si>
  <si>
    <t>WUMUNU</t>
  </si>
  <si>
    <t>KANDA</t>
  </si>
  <si>
    <t>ZAIM</t>
  </si>
  <si>
    <t>NOREDDINE</t>
  </si>
  <si>
    <t>FOY</t>
  </si>
  <si>
    <t>ILHAN</t>
  </si>
  <si>
    <t>INAMKHAIL</t>
  </si>
  <si>
    <t>ABDUL QAYOUM</t>
  </si>
  <si>
    <t>LARRE</t>
  </si>
  <si>
    <t>VERROS</t>
  </si>
  <si>
    <t>RICHEVILLE</t>
  </si>
  <si>
    <t>BIBA</t>
  </si>
  <si>
    <t>FEVEREL</t>
  </si>
  <si>
    <t>ALBERTIN</t>
  </si>
  <si>
    <t>CHAUSSEE</t>
  </si>
  <si>
    <t>CHIMOU</t>
  </si>
  <si>
    <t>MALOA AMOS</t>
  </si>
  <si>
    <t>ROHARD</t>
  </si>
  <si>
    <t>Thierry</t>
  </si>
  <si>
    <t>LAZAAR</t>
  </si>
  <si>
    <t>BERTHELIN</t>
  </si>
  <si>
    <t>COLLET</t>
  </si>
  <si>
    <t>N SONGOLA ORLANDO</t>
  </si>
  <si>
    <t>GEOSTINE PREZELIE</t>
  </si>
  <si>
    <t>NDUNGUNA SIMBA</t>
  </si>
  <si>
    <t>ALEX BASILIER</t>
  </si>
  <si>
    <t>BAKABOU THIERRY</t>
  </si>
  <si>
    <t>ZAMI</t>
  </si>
  <si>
    <t>ALISA</t>
  </si>
  <si>
    <t>ABAKAR BABIKER</t>
  </si>
  <si>
    <t>KHAN</t>
  </si>
  <si>
    <t>AJAB</t>
  </si>
  <si>
    <t>VLASCO</t>
  </si>
  <si>
    <t xml:space="preserve"> RAMAZANI MANGO</t>
  </si>
  <si>
    <t>NICK</t>
  </si>
  <si>
    <t>REBUFFE</t>
  </si>
  <si>
    <t>DUROCHER</t>
  </si>
  <si>
    <t>BOUR</t>
  </si>
  <si>
    <t>LEFRAND</t>
  </si>
  <si>
    <t>TACHER</t>
  </si>
  <si>
    <t>JEAN-SEBASTIEN</t>
  </si>
  <si>
    <t>DEBOLO</t>
  </si>
  <si>
    <t xml:space="preserve">MONY </t>
  </si>
  <si>
    <t xml:space="preserve">NIANG </t>
  </si>
  <si>
    <t>CHARRIOT-ROBERT</t>
  </si>
  <si>
    <t>CYNTHIA</t>
  </si>
  <si>
    <t>LIBOTA</t>
  </si>
  <si>
    <t>TROUSSELLE</t>
  </si>
  <si>
    <t>TANNE</t>
  </si>
  <si>
    <t xml:space="preserve">FRIGOT </t>
  </si>
  <si>
    <t>BEUVE</t>
  </si>
  <si>
    <t>DIAGNE DEME</t>
  </si>
  <si>
    <t>EL HADJI CHEIKHOU</t>
  </si>
  <si>
    <t>HATTASSAI</t>
  </si>
  <si>
    <t>BENAMEUR</t>
  </si>
  <si>
    <t>JOUVE</t>
  </si>
  <si>
    <t>TARARBIT</t>
  </si>
  <si>
    <t>MEHEDI</t>
  </si>
  <si>
    <t>BENSEBAA</t>
  </si>
  <si>
    <t>AMMAR</t>
  </si>
  <si>
    <t>BRIENS</t>
  </si>
  <si>
    <t>DANINO</t>
  </si>
  <si>
    <t>DAVOINE</t>
  </si>
  <si>
    <t>GUARDA</t>
  </si>
  <si>
    <t xml:space="preserve">LOPES </t>
  </si>
  <si>
    <t>REON</t>
  </si>
  <si>
    <t>STRACHINARU</t>
  </si>
  <si>
    <t>RAMONA</t>
  </si>
  <si>
    <t>TANGA KONDO</t>
  </si>
  <si>
    <t>ARISTIDE</t>
  </si>
  <si>
    <t>GONÇALVES DE ALMEIDA</t>
  </si>
  <si>
    <t>HUGO LEONARDO</t>
  </si>
  <si>
    <t>KABEY NAWEJ</t>
  </si>
  <si>
    <t>SAGHO</t>
  </si>
  <si>
    <t>AMOU</t>
  </si>
  <si>
    <t>LOUIS-BATHELEMY</t>
  </si>
  <si>
    <t>ERRARD</t>
  </si>
  <si>
    <t>SKRZYPEK</t>
  </si>
  <si>
    <t>BILLIET</t>
  </si>
  <si>
    <t>MUSTO</t>
  </si>
  <si>
    <t>GASPER</t>
  </si>
  <si>
    <t>KANINDA</t>
  </si>
  <si>
    <t>KERMOAL</t>
  </si>
  <si>
    <t>MARIAMI</t>
  </si>
  <si>
    <t>HECHAM</t>
  </si>
  <si>
    <t>MOREIRA MONTEIRO</t>
  </si>
  <si>
    <t>VECHIU</t>
  </si>
  <si>
    <t>BOZKURT</t>
  </si>
  <si>
    <t>OZER</t>
  </si>
  <si>
    <t>GOMES DA MOURA</t>
  </si>
  <si>
    <t>JOSE PEDRO</t>
  </si>
  <si>
    <t>BARJOLIN</t>
  </si>
  <si>
    <t xml:space="preserve">FOUCHE </t>
  </si>
  <si>
    <t>GURHEM</t>
  </si>
  <si>
    <t xml:space="preserve">RENNER </t>
  </si>
  <si>
    <t>HIDARA</t>
  </si>
  <si>
    <t>ECH CHERKI</t>
  </si>
  <si>
    <t>BAYET</t>
  </si>
  <si>
    <t>BEHMEN-KERVIZIC</t>
  </si>
  <si>
    <t>MANIJEAN</t>
  </si>
  <si>
    <t>MESSAGER</t>
  </si>
  <si>
    <t>NOVERRAZ</t>
  </si>
  <si>
    <t>NY</t>
  </si>
  <si>
    <t>VOISSI</t>
  </si>
  <si>
    <t xml:space="preserve">ABDOU </t>
  </si>
  <si>
    <t>SAMEDO FURTADO</t>
  </si>
  <si>
    <t>SONIA</t>
  </si>
  <si>
    <t>HAMERY</t>
  </si>
  <si>
    <t>DHAUSSY</t>
  </si>
  <si>
    <t>JAKMIRI</t>
  </si>
  <si>
    <t>ABD ARHMAN</t>
  </si>
  <si>
    <t>KOUCHNER</t>
  </si>
  <si>
    <t>SINGH</t>
  </si>
  <si>
    <t>SURCHA</t>
  </si>
  <si>
    <t>AUDOIN</t>
  </si>
  <si>
    <t>CHARLOTTE</t>
  </si>
  <si>
    <t>BREMAUD</t>
  </si>
  <si>
    <t>CLAUDON</t>
  </si>
  <si>
    <t xml:space="preserve">SOUSA </t>
  </si>
  <si>
    <t>DALL'ASTA</t>
  </si>
  <si>
    <t>DRISSI</t>
  </si>
  <si>
    <t xml:space="preserve">REBUFFE </t>
  </si>
  <si>
    <t>BONIFACIO</t>
  </si>
  <si>
    <t>J'DIR</t>
  </si>
  <si>
    <t>ABDERRAOUF</t>
  </si>
  <si>
    <t>GOONEE</t>
  </si>
  <si>
    <t>DOGRU</t>
  </si>
  <si>
    <t>HALIL</t>
  </si>
  <si>
    <t>ALLACHE</t>
  </si>
  <si>
    <t>BENRACHAH</t>
  </si>
  <si>
    <t>GHULAM</t>
  </si>
  <si>
    <t>SHAFI</t>
  </si>
  <si>
    <t>ELICE</t>
  </si>
  <si>
    <t>DUREY</t>
  </si>
  <si>
    <t>GHARBI</t>
  </si>
  <si>
    <t>GHASSAB NOWROUZI</t>
  </si>
  <si>
    <t>SARA</t>
  </si>
  <si>
    <t>GOUT</t>
  </si>
  <si>
    <t>HARBERS</t>
  </si>
  <si>
    <t>LE-GALLO</t>
  </si>
  <si>
    <t>LIAM</t>
  </si>
  <si>
    <t>PINNEIRO SOUSA</t>
  </si>
  <si>
    <t>SCARFOGLIO</t>
  </si>
  <si>
    <t xml:space="preserve">BA </t>
  </si>
  <si>
    <t>HOUSSEYNOU</t>
  </si>
  <si>
    <t>ARRICASTRES</t>
  </si>
  <si>
    <t>HAJI</t>
  </si>
  <si>
    <t>HACEN</t>
  </si>
  <si>
    <t>HUOT</t>
  </si>
  <si>
    <t>VANNAK</t>
  </si>
  <si>
    <t xml:space="preserve">LECOCQ </t>
  </si>
  <si>
    <t>MUNZOBA MUTIMA</t>
  </si>
  <si>
    <t>HERITIER</t>
  </si>
  <si>
    <t>OLANGUE NGAMI</t>
  </si>
  <si>
    <t>BALVANI</t>
  </si>
  <si>
    <t>PARREIRA</t>
  </si>
  <si>
    <t>VARLET</t>
  </si>
  <si>
    <t>VICENTE</t>
  </si>
  <si>
    <t>EL HAMASS</t>
  </si>
  <si>
    <t>BOUJEMAA ADAM</t>
  </si>
  <si>
    <t>AUNIDAS</t>
  </si>
  <si>
    <t xml:space="preserve">RICHARD  </t>
  </si>
  <si>
    <t>BACOUP</t>
  </si>
  <si>
    <t>TRIBOUX</t>
  </si>
  <si>
    <t>ALARCON SANCHEZ</t>
  </si>
  <si>
    <t>CESAR AUGUSTO</t>
  </si>
  <si>
    <t>BAHRI</t>
  </si>
  <si>
    <t>MOULDI</t>
  </si>
  <si>
    <t>BAKAN</t>
  </si>
  <si>
    <t>ERTUGRUL</t>
  </si>
  <si>
    <t>FITTES</t>
  </si>
  <si>
    <t>FLORIDOR</t>
  </si>
  <si>
    <t>HAMAM</t>
  </si>
  <si>
    <t>HOUSSEM EDDINE</t>
  </si>
  <si>
    <t>LIDEC</t>
  </si>
  <si>
    <t xml:space="preserve">BACQUE </t>
  </si>
  <si>
    <t>BREHIMA</t>
  </si>
  <si>
    <t>BOUSSAHA</t>
  </si>
  <si>
    <t>YAZID</t>
  </si>
  <si>
    <t>CASSAMAJOR</t>
  </si>
  <si>
    <t>STEVE-FRED</t>
  </si>
  <si>
    <t>DURANT</t>
  </si>
  <si>
    <t>OUSSUMANE</t>
  </si>
  <si>
    <t>MAINIE</t>
  </si>
  <si>
    <t>MARIVI</t>
  </si>
  <si>
    <t>YOANNE</t>
  </si>
  <si>
    <t>MEYNIEL</t>
  </si>
  <si>
    <t>DAPA</t>
  </si>
  <si>
    <t>PICCA</t>
  </si>
  <si>
    <t>VEES</t>
  </si>
  <si>
    <t>MONTGOMERY</t>
  </si>
  <si>
    <t>TONI</t>
  </si>
  <si>
    <t>FAUSTIN</t>
  </si>
  <si>
    <t>JOE</t>
  </si>
  <si>
    <t>GUILLOT</t>
  </si>
  <si>
    <t>MODY</t>
  </si>
  <si>
    <t>LIAZID</t>
  </si>
  <si>
    <t>SAMSON</t>
  </si>
  <si>
    <t>VALEE</t>
  </si>
  <si>
    <t>STEVE FRED</t>
  </si>
  <si>
    <t>FRUITIER</t>
  </si>
  <si>
    <t>BIYEKELE NGAMPIKA</t>
  </si>
  <si>
    <t>DESTIN</t>
  </si>
  <si>
    <t>DARRRAS</t>
  </si>
  <si>
    <t>MBIMBE MAMBINGO</t>
  </si>
  <si>
    <t>VANGUI</t>
  </si>
  <si>
    <t>DUCHATELLE</t>
  </si>
  <si>
    <t>LENNE</t>
  </si>
  <si>
    <t>PHILIPPE DAVID</t>
  </si>
  <si>
    <t>RTAM</t>
  </si>
  <si>
    <t>JUSRAND</t>
  </si>
  <si>
    <t>ATTOUMANI</t>
  </si>
  <si>
    <t>AMEUR</t>
  </si>
  <si>
    <t>MISIC</t>
  </si>
  <si>
    <t>FILIP</t>
  </si>
  <si>
    <t>AIT LAMARA</t>
  </si>
  <si>
    <t>CHERIF</t>
  </si>
  <si>
    <t>AUBRY</t>
  </si>
  <si>
    <t>ARNOLD</t>
  </si>
  <si>
    <t>BOULLOT</t>
  </si>
  <si>
    <t>CEINTRE</t>
  </si>
  <si>
    <t>DA FONSECA OLIVEIRA</t>
  </si>
  <si>
    <t>HAFIANE</t>
  </si>
  <si>
    <t>KERDOUH</t>
  </si>
  <si>
    <t>KRIVOKUCA</t>
  </si>
  <si>
    <t>ZORAN</t>
  </si>
  <si>
    <t>RASOLOFOMANANA</t>
  </si>
  <si>
    <t>ROUZIC</t>
  </si>
  <si>
    <t>SRETENIJEVIC</t>
  </si>
  <si>
    <t>SENGUL</t>
  </si>
  <si>
    <t>NOUGAOUI</t>
  </si>
  <si>
    <t>ABDELMOUNAIM</t>
  </si>
  <si>
    <t>SIMONET</t>
  </si>
  <si>
    <t>GZAGHAR</t>
  </si>
  <si>
    <t>ABDELAÂZIZ</t>
  </si>
  <si>
    <t>LEMOINE</t>
  </si>
  <si>
    <t>CISSOKHO</t>
  </si>
  <si>
    <t>SANLE</t>
  </si>
  <si>
    <t>GOMES MARTINS</t>
  </si>
  <si>
    <t>TALAL</t>
  </si>
  <si>
    <t>SAMIH</t>
  </si>
  <si>
    <t>CORNEA</t>
  </si>
  <si>
    <t>ADRIAN-MARIUS</t>
  </si>
  <si>
    <t>MIHOC</t>
  </si>
  <si>
    <t>TRIFAN-GHEORGHE</t>
  </si>
  <si>
    <t>AFZALI</t>
  </si>
  <si>
    <t>SALI</t>
  </si>
  <si>
    <t>BRAHIM ZAKI</t>
  </si>
  <si>
    <t xml:space="preserve">SYLLA </t>
  </si>
  <si>
    <t>REZA</t>
  </si>
  <si>
    <t>BLIDI</t>
  </si>
  <si>
    <t>BRUCE</t>
  </si>
  <si>
    <t>DARRASSAS</t>
  </si>
  <si>
    <t>HARIVEL</t>
  </si>
  <si>
    <t>VANNACK</t>
  </si>
  <si>
    <t>LAHJOURNADE</t>
  </si>
  <si>
    <t>MSSA</t>
  </si>
  <si>
    <t>MAUD</t>
  </si>
  <si>
    <t>ALMANY</t>
  </si>
  <si>
    <t>BUIZZA</t>
  </si>
  <si>
    <t>CAMPOS DE FREITAS</t>
  </si>
  <si>
    <t>LUIS FILIPE</t>
  </si>
  <si>
    <t>IANNONE</t>
  </si>
  <si>
    <t>LE DREO</t>
  </si>
  <si>
    <t>PEREIRA SALGADO</t>
  </si>
  <si>
    <t>JOSE FRANCISCO</t>
  </si>
  <si>
    <t>RAMADAN</t>
  </si>
  <si>
    <t>AIT EL HADJ</t>
  </si>
  <si>
    <t>DJIGO</t>
  </si>
  <si>
    <t>DOUDOU</t>
  </si>
  <si>
    <t>GALLAND</t>
  </si>
  <si>
    <t>GJORGY-LORINCZ</t>
  </si>
  <si>
    <t>MARIUS</t>
  </si>
  <si>
    <t>JULIANS</t>
  </si>
  <si>
    <t>MALIK</t>
  </si>
  <si>
    <t>MORY</t>
  </si>
  <si>
    <t>MAKROUF</t>
  </si>
  <si>
    <t>YOUNASSE</t>
  </si>
  <si>
    <t>OUALI</t>
  </si>
  <si>
    <t>CHAKER</t>
  </si>
  <si>
    <t>FEHMI</t>
  </si>
  <si>
    <t>MAROUANE</t>
  </si>
  <si>
    <t>EL MOUDDEN</t>
  </si>
  <si>
    <t>MONIR</t>
  </si>
  <si>
    <t>ENACHE</t>
  </si>
  <si>
    <t>FLORIN</t>
  </si>
  <si>
    <t>ROSA</t>
  </si>
  <si>
    <t>YAKOUBOU</t>
  </si>
  <si>
    <t>BESSIERES</t>
  </si>
  <si>
    <t>HODÉRA</t>
  </si>
  <si>
    <t>LARCHER</t>
  </si>
  <si>
    <t>ORPHEUILLE</t>
  </si>
  <si>
    <t>POGOREVICI</t>
  </si>
  <si>
    <t>RAFFARA</t>
  </si>
  <si>
    <t>SETKINS</t>
  </si>
  <si>
    <t>DENISS</t>
  </si>
  <si>
    <t>TIGE</t>
  </si>
  <si>
    <t>VAPAILLE</t>
  </si>
  <si>
    <t>BATCHI</t>
  </si>
  <si>
    <t>DOLERES FRANCK TAYLOR</t>
  </si>
  <si>
    <t>NIKUE HOLO</t>
  </si>
  <si>
    <t>AMASAN</t>
  </si>
  <si>
    <t>SAMBA LUBAKI</t>
  </si>
  <si>
    <t>PATOU AIME</t>
  </si>
  <si>
    <t>STUPINEAN</t>
  </si>
  <si>
    <t>POMPEI</t>
  </si>
  <si>
    <t>COLLARD</t>
  </si>
  <si>
    <t>FRANCISCO-LEITE</t>
  </si>
  <si>
    <t>LE BOURHIS</t>
  </si>
  <si>
    <t xml:space="preserve">FRANÇOIS </t>
  </si>
  <si>
    <t>MACE</t>
  </si>
  <si>
    <t>MAKHTAR</t>
  </si>
  <si>
    <t>SAUVOUX</t>
  </si>
  <si>
    <t>MIKAWULU MANKUTIMA</t>
  </si>
  <si>
    <t>NDIMBANI</t>
  </si>
  <si>
    <t>JOAO RICARDO</t>
  </si>
  <si>
    <t>OSSINONDE</t>
  </si>
  <si>
    <t>SATURNIN</t>
  </si>
  <si>
    <t>LE GLOANEC</t>
  </si>
  <si>
    <t>PILLOT</t>
  </si>
  <si>
    <t>MATIS</t>
  </si>
  <si>
    <t>COUVERT</t>
  </si>
  <si>
    <t>LEBARBIER</t>
  </si>
  <si>
    <t>MESSEAUX</t>
  </si>
  <si>
    <t>PERTHUIS</t>
  </si>
  <si>
    <t>RAGOUILLIAUX</t>
  </si>
  <si>
    <t>SUREAU</t>
  </si>
  <si>
    <t>BETIS</t>
  </si>
  <si>
    <t>HAMRY</t>
  </si>
  <si>
    <t>JOYEZ</t>
  </si>
  <si>
    <t>JEAN-GUILLAUME</t>
  </si>
  <si>
    <t>KEZOUI</t>
  </si>
  <si>
    <t>MASR-EDDINE</t>
  </si>
  <si>
    <t>LAISNE</t>
  </si>
  <si>
    <t>LAMINE SEGA</t>
  </si>
  <si>
    <t>OUACHANI</t>
  </si>
  <si>
    <t>BEAUNIER</t>
  </si>
  <si>
    <t>CHOUGAR</t>
  </si>
  <si>
    <t>FODIL</t>
  </si>
  <si>
    <t>CORREIRA MACHADO RIBEIRO</t>
  </si>
  <si>
    <t>ADAO LUIS</t>
  </si>
  <si>
    <t>NOUHA</t>
  </si>
  <si>
    <t>LAOHAPHAN</t>
  </si>
  <si>
    <t>ATCHAREEWAN</t>
  </si>
  <si>
    <t>LOROT</t>
  </si>
  <si>
    <t>SERBOUT</t>
  </si>
  <si>
    <t>DJOUFO</t>
  </si>
  <si>
    <t>PIERRE GILDAS</t>
  </si>
  <si>
    <t>SPITERI</t>
  </si>
  <si>
    <t>LEREBOURG</t>
  </si>
  <si>
    <t>OUCHEN</t>
  </si>
  <si>
    <t>ALDIOUMA</t>
  </si>
  <si>
    <t>BEAUCAL</t>
  </si>
  <si>
    <t>MOURINET</t>
  </si>
  <si>
    <t>ABREU SIMOES</t>
  </si>
  <si>
    <t>ANTONIO MANUEL</t>
  </si>
  <si>
    <t>ESTEVES RODRIGUES</t>
  </si>
  <si>
    <t>PAULO JORGE</t>
  </si>
  <si>
    <t>GOETZ</t>
  </si>
  <si>
    <t>MOIRET</t>
  </si>
  <si>
    <t>SYAIBOU</t>
  </si>
  <si>
    <t>ANNONAY</t>
  </si>
  <si>
    <t>CIPRIANO DE ANDRADE</t>
  </si>
  <si>
    <t>VILLEMONT</t>
  </si>
  <si>
    <t>ROMAN</t>
  </si>
  <si>
    <t>LECOQ</t>
  </si>
  <si>
    <t>GANDEGA</t>
  </si>
  <si>
    <t>TAHIROU</t>
  </si>
  <si>
    <t>MARTHE</t>
  </si>
  <si>
    <t>GERALD</t>
  </si>
  <si>
    <t>BIGEARD</t>
  </si>
  <si>
    <t>BOUCHAUT</t>
  </si>
  <si>
    <t>RAMOS RODRIGUES</t>
  </si>
  <si>
    <t>RUI MIGUEL</t>
  </si>
  <si>
    <t>BELIM</t>
  </si>
  <si>
    <t>D'ONOFRIO</t>
  </si>
  <si>
    <t>DONATO</t>
  </si>
  <si>
    <t>DANGER</t>
  </si>
  <si>
    <t>FOURGEAUD</t>
  </si>
  <si>
    <t>LEMONNIER</t>
  </si>
  <si>
    <t>LUKAU LUA NZAMBI</t>
  </si>
  <si>
    <t>MARQUIS</t>
  </si>
  <si>
    <t>NEGRETTI</t>
  </si>
  <si>
    <t>COME</t>
  </si>
  <si>
    <t>STIOPEI</t>
  </si>
  <si>
    <t>NARCIS-VASILE</t>
  </si>
  <si>
    <t>OUASTI</t>
  </si>
  <si>
    <t>CARINE</t>
  </si>
  <si>
    <t>EZZINE</t>
  </si>
  <si>
    <t>IMSIREVIC</t>
  </si>
  <si>
    <t>ELMIR</t>
  </si>
  <si>
    <t>SUAU</t>
  </si>
  <si>
    <t xml:space="preserve">BARON </t>
  </si>
  <si>
    <t>BOUZEGZI</t>
  </si>
  <si>
    <t>HADJAB</t>
  </si>
  <si>
    <t>KHELAF</t>
  </si>
  <si>
    <t>MALEDON</t>
  </si>
  <si>
    <t>DONALD</t>
  </si>
  <si>
    <t>ROUCHET</t>
  </si>
  <si>
    <t>DJÄSON</t>
  </si>
  <si>
    <t>LEPINE</t>
  </si>
  <si>
    <t>MUBAMA TSHITE</t>
  </si>
  <si>
    <t>GUELOR</t>
  </si>
  <si>
    <t>REAU</t>
  </si>
  <si>
    <t>RELIN</t>
  </si>
  <si>
    <t>MEAGAN</t>
  </si>
  <si>
    <t>CIRLAN</t>
  </si>
  <si>
    <t>PAUTRAT</t>
  </si>
  <si>
    <t>TOUCHAIS</t>
  </si>
  <si>
    <t>GUIEU</t>
  </si>
  <si>
    <t>RUCCELLA</t>
  </si>
  <si>
    <t>HIPPOLYTE</t>
  </si>
  <si>
    <t>GENIN</t>
  </si>
  <si>
    <t>JACOBY</t>
  </si>
  <si>
    <t>LEAL DE PINA</t>
  </si>
  <si>
    <t>ARLITO</t>
  </si>
  <si>
    <t>MASSON</t>
  </si>
  <si>
    <t>MATEOS</t>
  </si>
  <si>
    <t>MENDES FURTADO</t>
  </si>
  <si>
    <t>GILSON ANGELO</t>
  </si>
  <si>
    <t>MURTEZAJ</t>
  </si>
  <si>
    <t>ZENDIK</t>
  </si>
  <si>
    <t>KERNEIS</t>
  </si>
  <si>
    <t>GONCALVES FARIA</t>
  </si>
  <si>
    <t>CARLOS MIGUEL</t>
  </si>
  <si>
    <t>LAPORTE</t>
  </si>
  <si>
    <t>MONGIOVI</t>
  </si>
  <si>
    <t>ANTONINO</t>
  </si>
  <si>
    <t>ROBINE</t>
  </si>
  <si>
    <t xml:space="preserve">TRAVERT </t>
  </si>
  <si>
    <t>MATHYS</t>
  </si>
  <si>
    <t>CARREIRO FARROPAS</t>
  </si>
  <si>
    <t>HAMON</t>
  </si>
  <si>
    <t>LAËTITIA</t>
  </si>
  <si>
    <t>PHAN</t>
  </si>
  <si>
    <t>HALLAIS</t>
  </si>
  <si>
    <t>PEIXOTO</t>
  </si>
  <si>
    <t>VINAI</t>
  </si>
  <si>
    <t>AIGOUY</t>
  </si>
  <si>
    <t>BUISSON</t>
  </si>
  <si>
    <t>DÉHAN</t>
  </si>
  <si>
    <t>MODI</t>
  </si>
  <si>
    <t>GUILLOREL</t>
  </si>
  <si>
    <t>OBRIOT</t>
  </si>
  <si>
    <t>SCOQUART</t>
  </si>
  <si>
    <t>VAN ZANDT</t>
  </si>
  <si>
    <t>GOMES MONTEIRO</t>
  </si>
  <si>
    <t>EL MANSOURI</t>
  </si>
  <si>
    <t>AMIZIARE</t>
  </si>
  <si>
    <t>DA ROCHA</t>
  </si>
  <si>
    <t xml:space="preserve">DARRAS  </t>
  </si>
  <si>
    <t>GEORGET</t>
  </si>
  <si>
    <t>OUAFFI</t>
  </si>
  <si>
    <t>RACHEM</t>
  </si>
  <si>
    <t>GRESSIER</t>
  </si>
  <si>
    <t>KANE</t>
  </si>
  <si>
    <t>PAPA NOUROUDINE</t>
  </si>
  <si>
    <t>KERRICHE</t>
  </si>
  <si>
    <t>PEREIRA DE ABREU</t>
  </si>
  <si>
    <t>TOUFFET</t>
  </si>
  <si>
    <t>TOUNSI</t>
  </si>
  <si>
    <t>BASSEM</t>
  </si>
  <si>
    <t>TRIPOT</t>
  </si>
  <si>
    <t>REX SUBENDIRAM</t>
  </si>
  <si>
    <t>ANANDANAYAGAM</t>
  </si>
  <si>
    <t>LADLANI</t>
  </si>
  <si>
    <t>TOUNKARA</t>
  </si>
  <si>
    <t>HARET</t>
  </si>
  <si>
    <t>BORDIER</t>
  </si>
  <si>
    <t>PERINE</t>
  </si>
  <si>
    <t>CORREIA DE SOUSA</t>
  </si>
  <si>
    <t>LAURENTINO FERNANDO</t>
  </si>
  <si>
    <t>LECONTE</t>
  </si>
  <si>
    <t>JOREL</t>
  </si>
  <si>
    <t>PHULPIN</t>
  </si>
  <si>
    <t>PODEVIN</t>
  </si>
  <si>
    <t>SIZAIRE</t>
  </si>
  <si>
    <t>DE SOUSA DO SACRAMENTO</t>
  </si>
  <si>
    <t>HERNANDEZ</t>
  </si>
  <si>
    <t>JBARA</t>
  </si>
  <si>
    <t>NZUZI MAZUMBU</t>
  </si>
  <si>
    <t xml:space="preserve">SABAS </t>
  </si>
  <si>
    <t>DAIVY</t>
  </si>
  <si>
    <t>GUERROUDJ</t>
  </si>
  <si>
    <t>BELFDIL</t>
  </si>
  <si>
    <t>LAMLOUM</t>
  </si>
  <si>
    <t>ISSAM</t>
  </si>
  <si>
    <t>BEUZON</t>
  </si>
  <si>
    <t>DELMAS</t>
  </si>
  <si>
    <t>FIRLIT</t>
  </si>
  <si>
    <t>JEFFREY</t>
  </si>
  <si>
    <t>VELY</t>
  </si>
  <si>
    <t>KÉVIN</t>
  </si>
  <si>
    <t>ZEYIZO</t>
  </si>
  <si>
    <t>NONO KONZO</t>
  </si>
  <si>
    <t>YILDIRIM</t>
  </si>
  <si>
    <t>METIN</t>
  </si>
  <si>
    <t>CLAIRSIN</t>
  </si>
  <si>
    <t>TOUTOU</t>
  </si>
  <si>
    <t>SEREIS</t>
  </si>
  <si>
    <t>DOYEN</t>
  </si>
  <si>
    <t>GEVAERT</t>
  </si>
  <si>
    <t>PROUST</t>
  </si>
  <si>
    <t>BOUROUROU</t>
  </si>
  <si>
    <t>HAMOUDA</t>
  </si>
  <si>
    <t>PINTURAUD</t>
  </si>
  <si>
    <t>CHANTELOUP</t>
  </si>
  <si>
    <t>TUFFIN</t>
  </si>
  <si>
    <t>SARE</t>
  </si>
  <si>
    <t>ISSOUF</t>
  </si>
  <si>
    <t>NADARAJAH</t>
  </si>
  <si>
    <t>ZIRAR</t>
  </si>
  <si>
    <t>CARPENTIER</t>
  </si>
  <si>
    <t>CHANTAL</t>
  </si>
  <si>
    <t>FOURMAUX</t>
  </si>
  <si>
    <t>FLILIH</t>
  </si>
  <si>
    <t>SOPHANNARITH</t>
  </si>
  <si>
    <t>MUNGALU MUKUDILA</t>
  </si>
  <si>
    <t>TOUCHA</t>
  </si>
  <si>
    <t>SOURIYAVONGSA</t>
  </si>
  <si>
    <t>SONEPHET</t>
  </si>
  <si>
    <t>SONESONPHANH</t>
  </si>
  <si>
    <t>VIEIRA MACHADO</t>
  </si>
  <si>
    <t>DOS SANTOS MORGADO</t>
  </si>
  <si>
    <t>BOUBAKAR</t>
  </si>
  <si>
    <t>LE GUILCHER</t>
  </si>
  <si>
    <t>MAYASI</t>
  </si>
  <si>
    <t xml:space="preserve">PATINI </t>
  </si>
  <si>
    <t>GAËTAN</t>
  </si>
  <si>
    <t>SANOGO</t>
  </si>
  <si>
    <t>ZEBO</t>
  </si>
  <si>
    <t>DIOMANDE</t>
  </si>
  <si>
    <t>NTADI</t>
  </si>
  <si>
    <t>ZOD RODELIN</t>
  </si>
  <si>
    <t>CACHE</t>
  </si>
  <si>
    <t>LE BOURZEC</t>
  </si>
  <si>
    <t>SOOWAMBAR</t>
  </si>
  <si>
    <t>PERCY</t>
  </si>
  <si>
    <t>ABDI LAHMAR</t>
  </si>
  <si>
    <t>SOUFIAN</t>
  </si>
  <si>
    <t>DUBIT</t>
  </si>
  <si>
    <t>FERREIRA DE ALBUQUERQUE</t>
  </si>
  <si>
    <t>SILVERIO</t>
  </si>
  <si>
    <t>LELEUX</t>
  </si>
  <si>
    <t>MARINVILLE</t>
  </si>
  <si>
    <t>MONTEIRO FERREIRA</t>
  </si>
  <si>
    <t>FAYAT</t>
  </si>
  <si>
    <t>DELVALLEE</t>
  </si>
  <si>
    <t>GOMINET</t>
  </si>
  <si>
    <t>HARTSTEIN</t>
  </si>
  <si>
    <t>IVANN</t>
  </si>
  <si>
    <t>KERGREIST</t>
  </si>
  <si>
    <t>ROGGIO</t>
  </si>
  <si>
    <t>TY</t>
  </si>
  <si>
    <t>CHAN</t>
  </si>
  <si>
    <t>DESVIGNES</t>
  </si>
  <si>
    <t>GOSSET</t>
  </si>
  <si>
    <t>VERDEZ</t>
  </si>
  <si>
    <t>COUDERC</t>
  </si>
  <si>
    <t xml:space="preserve">GRAVOT </t>
  </si>
  <si>
    <t>LE THUAUT</t>
  </si>
  <si>
    <t>MORAIS DOMINGUES</t>
  </si>
  <si>
    <t>NDOMBE</t>
  </si>
  <si>
    <t>NDONGALASIA</t>
  </si>
  <si>
    <t>VALLIN</t>
  </si>
  <si>
    <t>KAMISIHERISON</t>
  </si>
  <si>
    <t>GASTELLIER</t>
  </si>
  <si>
    <t>GERBEAU</t>
  </si>
  <si>
    <t>MOTTES</t>
  </si>
  <si>
    <t>BOUDINE</t>
  </si>
  <si>
    <t>ALBUQUERQUE</t>
  </si>
  <si>
    <t>IBRAHIMA BAH</t>
  </si>
  <si>
    <t>GULICA</t>
  </si>
  <si>
    <t>BOZTAS</t>
  </si>
  <si>
    <t>KOUACHE</t>
  </si>
  <si>
    <t>IKEN</t>
  </si>
  <si>
    <t>YANI</t>
  </si>
  <si>
    <t>MARGERIDON</t>
  </si>
  <si>
    <t xml:space="preserve">ZOÉ </t>
  </si>
  <si>
    <t>PONOMARCIUC</t>
  </si>
  <si>
    <t>SCARPETTA</t>
  </si>
  <si>
    <t>DIAYITE</t>
  </si>
  <si>
    <t>CHEIKHOU</t>
  </si>
  <si>
    <t>GRAJDIAN</t>
  </si>
  <si>
    <t xml:space="preserve">VLADIMIR </t>
  </si>
  <si>
    <t>JUSY</t>
  </si>
  <si>
    <t>MICHELAT</t>
  </si>
  <si>
    <t>MICHELET</t>
  </si>
  <si>
    <t>NGOMBE KUTSHI</t>
  </si>
  <si>
    <t>PAPITO</t>
  </si>
  <si>
    <t>OUTALEB</t>
  </si>
  <si>
    <t>SOARES VIEIRA E SILVA</t>
  </si>
  <si>
    <t>WILLE ARMINDO JUSTINO</t>
  </si>
  <si>
    <t>TURIAULT</t>
  </si>
  <si>
    <t>BOURASSOL</t>
  </si>
  <si>
    <t>DAOUDI</t>
  </si>
  <si>
    <t>NINEL</t>
  </si>
  <si>
    <t>TIFFANY</t>
  </si>
  <si>
    <t>OMOROU</t>
  </si>
  <si>
    <t>ABDOUL GAFAR</t>
  </si>
  <si>
    <t>PEDOTTI</t>
  </si>
  <si>
    <t>GAUTHIERO</t>
  </si>
  <si>
    <t>NAZAIRE</t>
  </si>
  <si>
    <t>ARAB DANIEL</t>
  </si>
  <si>
    <t>CHATHUANT</t>
  </si>
  <si>
    <t>CAILLABET-DULOUM</t>
  </si>
  <si>
    <t>COPREAU</t>
  </si>
  <si>
    <t>CUSNIR</t>
  </si>
  <si>
    <t>GUITTON</t>
  </si>
  <si>
    <t>JEAN-MARIE-DESIRE</t>
  </si>
  <si>
    <t>LAMINETTE</t>
  </si>
  <si>
    <t>MECHMACHE</t>
  </si>
  <si>
    <t>TAHIRI</t>
  </si>
  <si>
    <t>EL MOSTAFA</t>
  </si>
  <si>
    <t>VASSOUT</t>
  </si>
  <si>
    <t>MERZOUK</t>
  </si>
  <si>
    <t>MOSENGO DISASI</t>
  </si>
  <si>
    <t>CHABIN</t>
  </si>
  <si>
    <t>LIONNEL</t>
  </si>
  <si>
    <t>LANSON</t>
  </si>
  <si>
    <t>VILAINE</t>
  </si>
  <si>
    <t>BELAMRI</t>
  </si>
  <si>
    <t>YOUNES</t>
  </si>
  <si>
    <t>GUSTAVE</t>
  </si>
  <si>
    <t>KRA</t>
  </si>
  <si>
    <t>KOUAKOU FIRMIN</t>
  </si>
  <si>
    <t>QUITERIO GASPAR</t>
  </si>
  <si>
    <t>VIGNER</t>
  </si>
  <si>
    <t>HALET</t>
  </si>
  <si>
    <t>TONEATTI</t>
  </si>
  <si>
    <t>COTHOUIS</t>
  </si>
  <si>
    <t>FERREIRA DE VIVEIROS</t>
  </si>
  <si>
    <t>ISSAD</t>
  </si>
  <si>
    <t>JEAN GILLES</t>
  </si>
  <si>
    <t>ANDERLY</t>
  </si>
  <si>
    <t xml:space="preserve">JUBELY </t>
  </si>
  <si>
    <t>TEVA</t>
  </si>
  <si>
    <t>OLIVEIRA PIRES</t>
  </si>
  <si>
    <t>ABDOURAHAMANE</t>
  </si>
  <si>
    <t>JOAO PASCOAL</t>
  </si>
  <si>
    <t>FRANCOISE</t>
  </si>
  <si>
    <t>MALIAPIN</t>
  </si>
  <si>
    <t>ORTH</t>
  </si>
  <si>
    <t>ATMANI</t>
  </si>
  <si>
    <t>GAIPPE</t>
  </si>
  <si>
    <t>GOMES CALDEIRERIRO</t>
  </si>
  <si>
    <t>MILLIET</t>
  </si>
  <si>
    <t>NORTE</t>
  </si>
  <si>
    <t>TURHAN</t>
  </si>
  <si>
    <t>SEFA</t>
  </si>
  <si>
    <t>ALVES FURTADO</t>
  </si>
  <si>
    <t>CLEYDIR</t>
  </si>
  <si>
    <t>FONNET</t>
  </si>
  <si>
    <t>OUALOMBE</t>
  </si>
  <si>
    <t>MAXIME ANSELME</t>
  </si>
  <si>
    <t>ROGUET</t>
  </si>
  <si>
    <t>ANTHEAUME</t>
  </si>
  <si>
    <t>DA CUNHA</t>
  </si>
  <si>
    <t>DONNAT</t>
  </si>
  <si>
    <t>KHIZA</t>
  </si>
  <si>
    <t xml:space="preserve">LEMOINE </t>
  </si>
  <si>
    <t>PIGEON</t>
  </si>
  <si>
    <t>REIS FARIA</t>
  </si>
  <si>
    <t>LINDONGO ESENGA</t>
  </si>
  <si>
    <t>BAZEBI</t>
  </si>
  <si>
    <t>RUIID</t>
  </si>
  <si>
    <t>AUDINEL</t>
  </si>
  <si>
    <t>BERT</t>
  </si>
  <si>
    <t>BOUTAGAYA</t>
  </si>
  <si>
    <t>MINGUEL</t>
  </si>
  <si>
    <t>PELU</t>
  </si>
  <si>
    <t>NGAO KIMONE</t>
  </si>
  <si>
    <t>ADHEPEAU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</si>
</sst>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1" fontId="3" fillId="4" borderId="8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7" fillId="0" borderId="0" xfId="0" applyFont="1"/>
    <xf numFmtId="0" fontId="0" fillId="0" borderId="4" xfId="0" applyBorder="1"/>
    <xf numFmtId="0" fontId="0" fillId="0" borderId="13" xfId="0" applyBorder="1"/>
    <xf numFmtId="0" fontId="3" fillId="4" borderId="8" xfId="0" applyFont="1" applyFill="1" applyBorder="1" applyAlignment="1">
      <alignment horizontal="center" vertical="center"/>
    </xf>
    <xf numFmtId="0" fontId="0" fillId="0" borderId="11" xfId="0" applyBorder="1"/>
    <xf numFmtId="0" fontId="0" fillId="0" borderId="14" xfId="0" applyBorder="1"/>
    <xf numFmtId="0" fontId="0" fillId="0" borderId="12" xfId="0" applyBorder="1"/>
    <xf numFmtId="14" fontId="3" fillId="4" borderId="3" xfId="0" applyNumberFormat="1" applyFont="1" applyFill="1" applyBorder="1" applyAlignment="1">
      <alignment horizontal="center" vertical="center"/>
    </xf>
    <xf numFmtId="2" fontId="3" fillId="4" borderId="9" xfId="0" applyNumberFormat="1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49" fontId="3" fillId="4" borderId="9" xfId="0" applyNumberFormat="1" applyFont="1" applyFill="1" applyBorder="1" applyAlignment="1">
      <alignment horizontal="center" vertical="center"/>
    </xf>
    <xf numFmtId="2" fontId="4" fillId="0" borderId="0" xfId="0" applyNumberFormat="1" applyFont="1"/>
    <xf numFmtId="0" fontId="4" fillId="0" borderId="0" xfId="0" applyFont="1" applyAlignment="1">
      <alignment horizontal="center"/>
    </xf>
    <xf numFmtId="0" fontId="3" fillId="4" borderId="5" xfId="0" applyFont="1" applyFill="1" applyBorder="1" applyAlignment="1">
      <alignment horizontal="center" vertical="center"/>
    </xf>
    <xf numFmtId="2" fontId="0" fillId="0" borderId="0" xfId="0" applyNumberFormat="1"/>
    <xf numFmtId="2" fontId="6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2" fillId="3" borderId="7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6" xfId="0" applyBorder="1"/>
    <xf numFmtId="0" fontId="0" fillId="0" borderId="10" xfId="0" applyBorder="1"/>
    <xf numFmtId="0" fontId="1" fillId="0" borderId="2" xfId="0" applyFont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14" fontId="3" fillId="4" borderId="3" xfId="0" applyNumberFormat="1" applyFont="1" applyFill="1" applyBorder="1" applyAlignment="1" applyProtection="1">
      <alignment horizontal="center" vertical="center"/>
      <protection locked="0"/>
    </xf>
    <xf numFmtId="16" fontId="3" fillId="4" borderId="3" xfId="0" applyNumberFormat="1" applyFont="1" applyFill="1" applyBorder="1" applyAlignment="1" applyProtection="1">
      <alignment horizontal="center" vertical="center"/>
      <protection locked="0"/>
    </xf>
    <xf numFmtId="49" fontId="3" fillId="4" borderId="8" xfId="0" applyNumberFormat="1" applyFont="1" applyFill="1" applyBorder="1" applyAlignment="1">
      <alignment horizontal="center" vertical="center"/>
    </xf>
    <xf numFmtId="0" fontId="9" fillId="4" borderId="9" xfId="0" applyNumberFormat="1" applyFont="1" applyFill="1" applyBorder="1" applyAlignment="1">
      <alignment horizontal="center" vertical="center"/>
    </xf>
    <xf numFmtId="0" fontId="3" fillId="4" borderId="9" xfId="0" applyNumberFormat="1" applyFont="1" applyFill="1" applyBorder="1" applyAlignment="1">
      <alignment horizontal="center" vertical="center"/>
    </xf>
    <xf numFmtId="49" fontId="3" fillId="4" borderId="9" xfId="0" applyNumberFormat="1" applyFont="1" applyFill="1" applyBorder="1" applyAlignment="1">
      <alignment horizontal="center" vertical="center"/>
    </xf>
    <xf numFmtId="49" fontId="9" fillId="4" borderId="9" xfId="0" applyNumberFormat="1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14" fontId="3" fillId="4" borderId="3" xfId="0" applyNumberFormat="1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49" fontId="3" fillId="4" borderId="9" xfId="0" applyNumberFormat="1" applyFont="1" applyFill="1" applyBorder="1" applyAlignment="1">
      <alignment horizontal="center" vertical="center"/>
    </xf>
    <xf numFmtId="49" fontId="9" fillId="4" borderId="9" xfId="0" applyNumberFormat="1" applyFont="1" applyFill="1" applyBorder="1" applyAlignment="1">
      <alignment horizontal="center" vertical="center"/>
    </xf>
    <xf numFmtId="0" fontId="3" fillId="4" borderId="8" xfId="0" applyNumberFormat="1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49" fontId="3" fillId="4" borderId="9" xfId="0" applyNumberFormat="1" applyFont="1" applyFill="1" applyBorder="1" applyAlignment="1">
      <alignment horizontal="center" vertical="center"/>
    </xf>
    <xf numFmtId="49" fontId="3" fillId="4" borderId="8" xfId="0" applyNumberFormat="1" applyFont="1" applyFill="1" applyBorder="1" applyAlignment="1">
      <alignment horizontal="center" vertical="center"/>
    </xf>
    <xf numFmtId="49" fontId="3" fillId="4" borderId="9" xfId="0" applyNumberFormat="1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49" fontId="3" fillId="4" borderId="9" xfId="0" applyNumberFormat="1" applyFont="1" applyFill="1" applyBorder="1" applyAlignment="1">
      <alignment horizontal="center" vertical="center"/>
    </xf>
    <xf numFmtId="49" fontId="3" fillId="4" borderId="8" xfId="0" applyNumberFormat="1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49" fontId="3" fillId="4" borderId="9" xfId="0" applyNumberFormat="1" applyFont="1" applyFill="1" applyBorder="1" applyAlignment="1">
      <alignment horizontal="center" vertical="center"/>
    </xf>
    <xf numFmtId="49" fontId="3" fillId="4" borderId="8" xfId="0" applyNumberFormat="1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6" fontId="3" fillId="4" borderId="3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theme" Target="theme/theme1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2/R490_2022_02_24_FG/FERREIRA%20GOMES%20ANTONIO%20JOS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2/R489_2022_05_03MS/KIRITHAR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2/R489_2022_10_14MR/FIGUEIREDO%20DO%20COUNTO%20QUINTAO%20ALFREDO%20MIGUE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2/R489_2022_10_21FAUR/HAMMERSCHMIDT%20ALEX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2/R489_2022_10_21FAUR/PRZYBYLA%20PASCAL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4/R489_2024_02_14%20DL%20AD/RAFIKI%20MOINABARAKA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4/R486_2024_03_07FAUR/GRODECKY%20XAVIER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4/R486_2024_03_07FAUR/SERRARIO%20FELICIO%20JOSE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4/R486_2024_03_07FAUR/WISNICKI%20THEO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4/R489_2024_03_29AS/UTHAYAKUMAR%20SELLIAH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4/R484_2024_04_17_AD/KADRI%20MOHAMED%20ELIAS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4/R484_2024_04_17_AD/NOORMOHAMED%20JAAHID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4/R486%202024_04_25%20DL/GOMES%20DE%20GOUVEIA%20AGOSTINHO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4/R484_2024_04_26_MM/CORNEIL%20JEAN-LUC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4/R484_2024_04_26_MM/DA%20SILVA%20GAEL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4/R484_2024_04_26_MM/ITFANE%20YOUSSEF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4/R484_2024_04_26_MM/SABRAS%20GAUTHIER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4/R489_2024_04_26AS/ALVIZ%20AHIAN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4/R489_2024_04_26AS/BAUDOIN%20FREDERIC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4/R489_2024_04_26AS/CLERY%20ARMAND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4/R489_2024_04_26AS/FAGET%20GHISLAIN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4/R489_2024_04_26AS/JERBI%20ALI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4/R489_2024_04_26AS/KAHRAMAN%20RAMAZAN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4/R489_2024_04_26AS/NAUD%20MICHAEL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4/R489_2024_04_26AS/PAILLAS%20CHRISTOPHE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4/R489_2024_04_26AS/PEREIRA%20JOHNNY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4/R489_2024_04_26AS/MAHI%20NABIL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5/R484_2025_04_30AS/BULJUBASIC%20DANIEL%20BRUNO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5/R485_2025_07_23%20DS/CRISOSTOMO%20Thierry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5/R489_2025_08_01AS/JOSEPH%20JEAN%20MARDOCHEE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5/R489_2025_08_01AS/MBINBE%20MAMBINGO%20THOMAS%20-ECHEC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5/R489_2025_08_01AS/SALUMU%20MILONGE%20GABRIEL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5/R489_2025_09_25_MM/DE%20CASTRO%20JOSE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5/R486_2025_10_30AS/AFSHARI%20REZA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5/R486_2025_10_30AS/GUINDEUIL%20NICOLAS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5/R486_2025_10_30AS/ROYOLE%20DEGIEUX%20MAUD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-%20CERTIFICATIONS%20AGREMENTS/CACES/EXPLOITATION/R4XX%20AE/2025/R486_2025_10_30AS/SAOUNERA%20ALMAM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PF + TC"/>
      <sheetName val="Attestation Théorie"/>
      <sheetName val="Données"/>
    </sheetNames>
    <sheetDataSet>
      <sheetData sheetId="0">
        <row r="15">
          <cell r="J15" t="str">
            <v>FERREIRA GOMES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A"/>
      <sheetName val="Pratique 1B"/>
      <sheetName val="Pratique 2A"/>
      <sheetName val="Pratique 2B"/>
      <sheetName val="Pratique 3"/>
      <sheetName val="Pratique 4"/>
      <sheetName val="Pratique 5"/>
      <sheetName val="Pratique 6"/>
      <sheetName val="Pratique 7P"/>
      <sheetName val="Pratique 7G"/>
      <sheetName val="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A"/>
      <sheetName val="Pratique 1B"/>
      <sheetName val="Pratique 2A"/>
      <sheetName val="Pratique 2B"/>
      <sheetName val="Pratique 3"/>
      <sheetName val="Pratique 4"/>
      <sheetName val="Pratique 5"/>
      <sheetName val="Pratique 6"/>
      <sheetName val="Pratique 7P"/>
      <sheetName val="Pratique 7G"/>
      <sheetName val="Données"/>
      <sheetName val="CB R489"/>
    </sheetNames>
    <sheetDataSet>
      <sheetData sheetId="0">
        <row r="14">
          <cell r="J14" t="str">
            <v>FIGUEIREDO DO COUTO QUINTAO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A"/>
      <sheetName val="Pratique 1B"/>
      <sheetName val="Pratique 2A"/>
      <sheetName val="Pratique 2B"/>
      <sheetName val="Pratique 3"/>
      <sheetName val="Pratique 4"/>
      <sheetName val="Pratique 5"/>
      <sheetName val="Pratique 6"/>
      <sheetName val="Pratique 7P"/>
      <sheetName val="Pratique 7G"/>
      <sheetName val="Données"/>
      <sheetName val="CB R489"/>
    </sheetNames>
    <sheetDataSet>
      <sheetData sheetId="0">
        <row r="14">
          <cell r="J14" t="str">
            <v>HAMMERSCHMIDT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A"/>
      <sheetName val="Pratique 1B"/>
      <sheetName val="Pratique 2A"/>
      <sheetName val="Pratique 2B"/>
      <sheetName val="Pratique 3"/>
      <sheetName val="Pratique 4"/>
      <sheetName val="Pratique 5"/>
      <sheetName val="Pratique 6"/>
      <sheetName val="Pratique 7P"/>
      <sheetName val="Pratique 7G"/>
      <sheetName val="Données"/>
      <sheetName val="CB R489"/>
    </sheetNames>
    <sheetDataSet>
      <sheetData sheetId="0">
        <row r="14">
          <cell r="J14" t="str">
            <v>PRZYBYLA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A"/>
      <sheetName val="Pratique 1B"/>
      <sheetName val="Pratique 2A"/>
      <sheetName val="Pratique 2B"/>
      <sheetName val="Pratique 3"/>
      <sheetName val="Pratique 4"/>
      <sheetName val="Pratique 5"/>
      <sheetName val="Pratique 6"/>
      <sheetName val="Pratique 7P"/>
      <sheetName val="Pratique 7G"/>
      <sheetName val="Données"/>
      <sheetName val="CB R489"/>
    </sheetNames>
    <sheetDataSet>
      <sheetData sheetId="0">
        <row r="15">
          <cell r="J15" t="str">
            <v>MOINABARAKA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A"/>
      <sheetName val="Pratique B"/>
      <sheetName val="Pratique C"/>
      <sheetName val="Données"/>
      <sheetName val="CB R486"/>
    </sheetNames>
    <sheetDataSet>
      <sheetData sheetId="0">
        <row r="15">
          <cell r="J15" t="str">
            <v xml:space="preserve">GRODECKY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A"/>
      <sheetName val="Pratique B"/>
      <sheetName val="Pratique C"/>
      <sheetName val="Données"/>
      <sheetName val="CB R486"/>
    </sheetNames>
    <sheetDataSet>
      <sheetData sheetId="0">
        <row r="15">
          <cell r="J15" t="str">
            <v>SERRARIO FELICIO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A"/>
      <sheetName val="Pratique B"/>
      <sheetName val="Pratique C"/>
      <sheetName val="Données"/>
      <sheetName val="CB R486"/>
    </sheetNames>
    <sheetDataSet>
      <sheetData sheetId="0">
        <row r="15">
          <cell r="J15" t="str">
            <v>WISNICKI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A"/>
      <sheetName val="Pratique 1B"/>
      <sheetName val="Pratique 2A"/>
      <sheetName val="Pratique 2B"/>
      <sheetName val="Pratique 3"/>
      <sheetName val="Pratique 4"/>
      <sheetName val="Pratique 5"/>
      <sheetName val="Pratique 6"/>
      <sheetName val="Pratique 7P"/>
      <sheetName val="Pratique 7G"/>
      <sheetName val="Données"/>
      <sheetName val="CB R489"/>
    </sheetNames>
    <sheetDataSet>
      <sheetData sheetId="0">
        <row r="14">
          <cell r="J14" t="str">
            <v>UTHAYAKUMAR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"/>
      <sheetName val="Pratique 2"/>
      <sheetName val="Données"/>
      <sheetName val="CB R484"/>
    </sheetNames>
    <sheetDataSet>
      <sheetData sheetId="0">
        <row r="16">
          <cell r="J16" t="str">
            <v>MOHAMED ELIAS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"/>
      <sheetName val="Pratique 2"/>
      <sheetName val="Données"/>
      <sheetName val="CB R484"/>
    </sheetNames>
    <sheetDataSet>
      <sheetData sheetId="0">
        <row r="15">
          <cell r="J15" t="str">
            <v>NOOR MOHAMED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A"/>
      <sheetName val="Pratique B"/>
      <sheetName val="Pratique C"/>
      <sheetName val="Données"/>
      <sheetName val="CB R486"/>
    </sheetNames>
    <sheetDataSet>
      <sheetData sheetId="0" refreshError="1"/>
      <sheetData sheetId="1" refreshError="1">
        <row r="14">
          <cell r="E14" t="str">
            <v>GOMES DE GOUVEIA</v>
          </cell>
        </row>
        <row r="15">
          <cell r="E15" t="str">
            <v>AGOSTINHO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"/>
      <sheetName val="Pratique 2"/>
      <sheetName val="Données"/>
      <sheetName val="CB R484"/>
    </sheetNames>
    <sheetDataSet>
      <sheetData sheetId="0"/>
      <sheetData sheetId="1"/>
      <sheetData sheetId="2"/>
      <sheetData sheetId="3">
        <row r="3">
          <cell r="E3" t="str">
            <v>CORNEIL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"/>
      <sheetName val="Pratique 2"/>
      <sheetName val="Données"/>
      <sheetName val="CB R484"/>
    </sheetNames>
    <sheetDataSet>
      <sheetData sheetId="0"/>
      <sheetData sheetId="1"/>
      <sheetData sheetId="2"/>
      <sheetData sheetId="3">
        <row r="3">
          <cell r="E3" t="str">
            <v>DA SILVA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"/>
      <sheetName val="Pratique 2"/>
      <sheetName val="Données"/>
      <sheetName val="CB R484"/>
    </sheetNames>
    <sheetDataSet>
      <sheetData sheetId="0">
        <row r="16">
          <cell r="J16" t="str">
            <v>YOUSSEF</v>
          </cell>
        </row>
      </sheetData>
      <sheetData sheetId="1">
        <row r="14">
          <cell r="E14" t="str">
            <v>ITFANE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"/>
      <sheetName val="Pratique 2"/>
      <sheetName val="Données"/>
      <sheetName val="CB R484"/>
    </sheetNames>
    <sheetDataSet>
      <sheetData sheetId="0"/>
      <sheetData sheetId="1"/>
      <sheetData sheetId="2"/>
      <sheetData sheetId="3">
        <row r="3">
          <cell r="E3" t="str">
            <v>SABRAS</v>
          </cell>
        </row>
        <row r="4">
          <cell r="E4" t="str">
            <v>GAUTHIER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A"/>
      <sheetName val="Pratique 1B"/>
      <sheetName val="Pratique 2A"/>
      <sheetName val="Pratique 2B"/>
      <sheetName val="Pratique 3"/>
      <sheetName val="Pratique 4"/>
      <sheetName val="Pratique 5"/>
      <sheetName val="Pratique 6"/>
      <sheetName val="Pratique 7P"/>
      <sheetName val="Pratique 7G"/>
      <sheetName val="Données"/>
      <sheetName val="CB R489"/>
    </sheetNames>
    <sheetDataSet>
      <sheetData sheetId="0">
        <row r="14">
          <cell r="J14" t="str">
            <v>ALVIZ</v>
          </cell>
        </row>
        <row r="15">
          <cell r="J15" t="str">
            <v>AHIAN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A"/>
      <sheetName val="Pratique 1B"/>
      <sheetName val="Pratique 2A"/>
      <sheetName val="Pratique 2B"/>
      <sheetName val="Pratique 3"/>
      <sheetName val="Pratique 4"/>
      <sheetName val="Pratique 5"/>
      <sheetName val="Pratique 6"/>
      <sheetName val="Pratique 7P"/>
      <sheetName val="Pratique 7G"/>
      <sheetName val="Données"/>
      <sheetName val="CB R489"/>
    </sheetNames>
    <sheetDataSet>
      <sheetData sheetId="0"/>
      <sheetData sheetId="1"/>
      <sheetData sheetId="2"/>
      <sheetData sheetId="3">
        <row r="3">
          <cell r="E3" t="str">
            <v>BAUDOIN</v>
          </cell>
        </row>
        <row r="4">
          <cell r="E4" t="str">
            <v>FREDERIC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A"/>
      <sheetName val="Pratique 1B"/>
      <sheetName val="Pratique 2A"/>
      <sheetName val="Pratique 2B"/>
      <sheetName val="Pratique 3"/>
      <sheetName val="Pratique 4"/>
      <sheetName val="Pratique 5"/>
      <sheetName val="Pratique 6"/>
      <sheetName val="Pratique 7P"/>
      <sheetName val="Pratique 7G"/>
      <sheetName val="Données"/>
      <sheetName val="CB R489"/>
    </sheetNames>
    <sheetDataSet>
      <sheetData sheetId="0">
        <row r="14">
          <cell r="J14" t="str">
            <v>CLERY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A"/>
      <sheetName val="Pratique 1B"/>
      <sheetName val="Pratique 2A"/>
      <sheetName val="Pratique 2B"/>
      <sheetName val="Pratique 3"/>
      <sheetName val="Pratique 4"/>
      <sheetName val="Pratique 5"/>
      <sheetName val="Pratique 6"/>
      <sheetName val="Pratique 7P"/>
      <sheetName val="Pratique 7G"/>
      <sheetName val="Données"/>
      <sheetName val="CB R489"/>
    </sheetNames>
    <sheetDataSet>
      <sheetData sheetId="0">
        <row r="14">
          <cell r="J14" t="str">
            <v>FAGET</v>
          </cell>
        </row>
        <row r="15">
          <cell r="J15" t="str">
            <v>GHISLAIN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A"/>
      <sheetName val="Pratique 1B"/>
      <sheetName val="Pratique 2A"/>
      <sheetName val="Pratique 2B"/>
      <sheetName val="Pratique 3"/>
      <sheetName val="Pratique 4"/>
      <sheetName val="Pratique 5"/>
      <sheetName val="Pratique 6"/>
      <sheetName val="Pratique 7P"/>
      <sheetName val="Pratique 7G"/>
      <sheetName val="Données"/>
      <sheetName val="CB R489"/>
    </sheetNames>
    <sheetDataSet>
      <sheetData sheetId="0">
        <row r="14">
          <cell r="J14" t="str">
            <v>JERBI</v>
          </cell>
        </row>
        <row r="15">
          <cell r="J15" t="str">
            <v>ALI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A"/>
      <sheetName val="Pratique 1B"/>
      <sheetName val="Pratique 2A"/>
      <sheetName val="Pratique 2B"/>
      <sheetName val="Pratique 3"/>
      <sheetName val="Pratique 4"/>
      <sheetName val="Pratique 5"/>
      <sheetName val="Pratique 6"/>
      <sheetName val="Pratique 7P"/>
      <sheetName val="Pratique 7G"/>
      <sheetName val="Données"/>
      <sheetName val="CB R489"/>
    </sheetNames>
    <sheetDataSet>
      <sheetData sheetId="0">
        <row r="14">
          <cell r="J14" t="str">
            <v>KAHRAMAN</v>
          </cell>
        </row>
        <row r="15">
          <cell r="J15" t="str">
            <v>RAMAZAN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A"/>
      <sheetName val="Pratique 1B"/>
      <sheetName val="Pratique 2A"/>
      <sheetName val="Pratique 2B"/>
      <sheetName val="Pratique 3"/>
      <sheetName val="Pratique 4"/>
      <sheetName val="Pratique 5"/>
      <sheetName val="Pratique 6"/>
      <sheetName val="Pratique 7P"/>
      <sheetName val="Pratique 7G"/>
      <sheetName val="Données"/>
      <sheetName val="CB R489"/>
    </sheetNames>
    <sheetDataSet>
      <sheetData sheetId="0"/>
      <sheetData sheetId="1">
        <row r="14">
          <cell r="E14" t="str">
            <v>NAUD</v>
          </cell>
        </row>
        <row r="15">
          <cell r="E15" t="str">
            <v>MICHAEL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A"/>
      <sheetName val="Pratique 1B"/>
      <sheetName val="Pratique 2A"/>
      <sheetName val="Pratique 2B"/>
      <sheetName val="Pratique 3"/>
      <sheetName val="Pratique 4"/>
      <sheetName val="Pratique 5"/>
      <sheetName val="Pratique 6"/>
      <sheetName val="Pratique 7P"/>
      <sheetName val="Pratique 7G"/>
      <sheetName val="Données"/>
      <sheetName val="CB R489"/>
    </sheetNames>
    <sheetDataSet>
      <sheetData sheetId="0"/>
      <sheetData sheetId="1"/>
      <sheetData sheetId="2"/>
      <sheetData sheetId="3">
        <row r="4">
          <cell r="E4" t="str">
            <v>CHRISTOPHE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A"/>
      <sheetName val="Pratique 1B"/>
      <sheetName val="Pratique 2A"/>
      <sheetName val="Pratique 2B"/>
      <sheetName val="Pratique 3"/>
      <sheetName val="Pratique 4"/>
      <sheetName val="Pratique 5"/>
      <sheetName val="Pratique 6"/>
      <sheetName val="Pratique 7P"/>
      <sheetName val="Pratique 7G"/>
      <sheetName val="Données"/>
      <sheetName val="CB R489"/>
    </sheetNames>
    <sheetDataSet>
      <sheetData sheetId="0">
        <row r="14">
          <cell r="J14" t="str">
            <v>PEREIRA</v>
          </cell>
        </row>
        <row r="15">
          <cell r="J15" t="str">
            <v>JOHNNY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A"/>
      <sheetName val="Pratique 1B"/>
      <sheetName val="Pratique 2A"/>
      <sheetName val="Pratique 2B"/>
      <sheetName val="Pratique 3"/>
      <sheetName val="Pratique 4"/>
      <sheetName val="Pratique 5"/>
      <sheetName val="Pratique 6"/>
      <sheetName val="Pratique 7P"/>
      <sheetName val="Pratique 7G"/>
      <sheetName val="Données"/>
      <sheetName val="CB R489"/>
    </sheetNames>
    <sheetDataSet>
      <sheetData sheetId="0">
        <row r="14">
          <cell r="J14" t="str">
            <v>MAHI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"/>
      <sheetName val="Pratique 2"/>
      <sheetName val="Données"/>
      <sheetName val="CB R484"/>
    </sheetNames>
    <sheetDataSet>
      <sheetData sheetId="0">
        <row r="15">
          <cell r="J15" t="str">
            <v>BULJUBASIC</v>
          </cell>
        </row>
        <row r="16">
          <cell r="J16" t="str">
            <v>DANIEL BRUNO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"/>
      <sheetName val="Pratique 2"/>
      <sheetName val="CB R485"/>
      <sheetName val="Données"/>
    </sheetNames>
    <sheetDataSet>
      <sheetData sheetId="0">
        <row r="15">
          <cell r="J15" t="str">
            <v>CRISOSTOMO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A"/>
      <sheetName val="Pratique 1B"/>
      <sheetName val="Pratique 2A"/>
      <sheetName val="Pratique 2B"/>
      <sheetName val="Pratique 3"/>
      <sheetName val="Pratique 4"/>
      <sheetName val="Pratique 5"/>
      <sheetName val="Pratique 6"/>
      <sheetName val="Pratique 7P"/>
      <sheetName val="Pratique 7G"/>
      <sheetName val="Données"/>
      <sheetName val="CB R489"/>
    </sheetNames>
    <sheetDataSet>
      <sheetData sheetId="0">
        <row r="15">
          <cell r="J15" t="str">
            <v>JEAN MARDOCHEE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A"/>
      <sheetName val="Pratique 1B"/>
      <sheetName val="Pratique 2A"/>
      <sheetName val="Pratique 2B"/>
      <sheetName val="Pratique 3"/>
      <sheetName val="Pratique 4"/>
      <sheetName val="Pratique 5"/>
      <sheetName val="Pratique 6"/>
      <sheetName val="Pratique 7P"/>
      <sheetName val="Pratique 7G"/>
      <sheetName val="Données"/>
      <sheetName val="CB R489"/>
    </sheetNames>
    <sheetDataSet>
      <sheetData sheetId="0">
        <row r="14">
          <cell r="J14" t="str">
            <v>MBINBE MAMBINGO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A"/>
      <sheetName val="Pratique 1B"/>
      <sheetName val="Pratique 2A"/>
      <sheetName val="Pratique 2B"/>
      <sheetName val="Pratique 3"/>
      <sheetName val="Pratique 4"/>
      <sheetName val="Pratique 5"/>
      <sheetName val="Pratique 6"/>
      <sheetName val="Pratique 7P"/>
      <sheetName val="Pratique 7G"/>
      <sheetName val="Données"/>
      <sheetName val="CB R489"/>
    </sheetNames>
    <sheetDataSet>
      <sheetData sheetId="0">
        <row r="14">
          <cell r="J14" t="str">
            <v>SALUMU MILONGE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1A"/>
      <sheetName val="Pratique 1B"/>
      <sheetName val="Pratique 2A"/>
      <sheetName val="Pratique 2B"/>
      <sheetName val="Pratique 3"/>
      <sheetName val="Pratique 4"/>
      <sheetName val="Pratique 5"/>
      <sheetName val="Pratique 6"/>
      <sheetName val="Pratique 7P"/>
      <sheetName val="Pratique 7G"/>
      <sheetName val="Données"/>
      <sheetName val="CB R489"/>
    </sheetNames>
    <sheetDataSet>
      <sheetData sheetId="0">
        <row r="14">
          <cell r="J14" t="str">
            <v>DE CASTRO BASTOS PINHO</v>
          </cell>
        </row>
        <row r="15">
          <cell r="J15" t="str">
            <v>JOSE HENRIQUE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A"/>
      <sheetName val="Pratique B"/>
      <sheetName val="Pratique C"/>
      <sheetName val="Données"/>
      <sheetName val="CB R486"/>
    </sheetNames>
    <sheetDataSet>
      <sheetData sheetId="0"/>
      <sheetData sheetId="1">
        <row r="14">
          <cell r="E14" t="str">
            <v>AFSHARI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A"/>
      <sheetName val="Pratique B"/>
      <sheetName val="Pratique C"/>
      <sheetName val="Données"/>
      <sheetName val="CB R486"/>
    </sheetNames>
    <sheetDataSet>
      <sheetData sheetId="0">
        <row r="15">
          <cell r="J15" t="str">
            <v>GUINDEUIL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A"/>
      <sheetName val="Pratique B"/>
      <sheetName val="Pratique C"/>
      <sheetName val="Données"/>
      <sheetName val="CB R486"/>
    </sheetNames>
    <sheetDataSet>
      <sheetData sheetId="0">
        <row r="15">
          <cell r="J15" t="str">
            <v>ROYOLE DEGIEUX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CES"/>
      <sheetName val="Recommandation"/>
      <sheetName val="Photos"/>
      <sheetName val="Candidat"/>
      <sheetName val="Synthèse"/>
      <sheetName val="Pratique A"/>
      <sheetName val="Pratique B"/>
      <sheetName val="Pratique C"/>
      <sheetName val="Données"/>
      <sheetName val="CB R486"/>
    </sheetNames>
    <sheetDataSet>
      <sheetData sheetId="0">
        <row r="15">
          <cell r="J15" t="str">
            <v>SAOUNERA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70F60-5537-4CA2-BF7D-1A385668295C}">
  <dimension ref="A1:K7779"/>
  <sheetViews>
    <sheetView tabSelected="1" workbookViewId="0">
      <selection activeCell="J6" sqref="J6"/>
    </sheetView>
  </sheetViews>
  <sheetFormatPr baseColWidth="10" defaultRowHeight="16.5" x14ac:dyDescent="0.3"/>
  <cols>
    <col min="1" max="1" width="0.42578125" style="14" customWidth="1"/>
    <col min="2" max="3" width="0.42578125" style="15" customWidth="1"/>
    <col min="4" max="4" width="15.7109375" style="3" customWidth="1"/>
    <col min="5" max="5" width="5.42578125" style="3" customWidth="1"/>
    <col min="6" max="6" width="3.140625" customWidth="1"/>
    <col min="7" max="7" width="11.28515625" customWidth="1"/>
  </cols>
  <sheetData>
    <row r="1" spans="1:11" ht="15" x14ac:dyDescent="0.25">
      <c r="A1" s="17"/>
      <c r="B1"/>
      <c r="C1"/>
    </row>
    <row r="2" spans="1:11" ht="15.75" thickBot="1" x14ac:dyDescent="0.3">
      <c r="A2" s="17"/>
      <c r="B2"/>
      <c r="C2"/>
    </row>
    <row r="3" spans="1:11" ht="15.75" thickBot="1" x14ac:dyDescent="0.3">
      <c r="A3" s="18" t="s">
        <v>2104</v>
      </c>
      <c r="B3" s="19" t="s">
        <v>2106</v>
      </c>
      <c r="C3" s="19" t="s">
        <v>1328</v>
      </c>
    </row>
    <row r="4" spans="1:11" thickBot="1" x14ac:dyDescent="0.3">
      <c r="A4" s="20"/>
      <c r="B4" s="21"/>
      <c r="C4" s="21"/>
      <c r="H4" s="22"/>
      <c r="I4" s="23"/>
      <c r="J4" s="23"/>
      <c r="K4" s="24"/>
    </row>
    <row r="5" spans="1:11" ht="15.75" thickBot="1" x14ac:dyDescent="0.3">
      <c r="A5" s="1">
        <v>21899</v>
      </c>
      <c r="B5" s="2" t="s">
        <v>0</v>
      </c>
      <c r="C5" s="16" t="s">
        <v>1329</v>
      </c>
      <c r="D5" s="3" t="str">
        <f>IF($J$5=A5,B5,"")</f>
        <v/>
      </c>
      <c r="E5" s="3" t="str">
        <f>IF($J5=A5,C5,"")</f>
        <v/>
      </c>
      <c r="H5" s="4" t="s">
        <v>2107</v>
      </c>
      <c r="J5" s="25"/>
      <c r="K5" s="5"/>
    </row>
    <row r="6" spans="1:11" ht="15.75" thickBot="1" x14ac:dyDescent="0.3">
      <c r="A6" s="1">
        <v>21900</v>
      </c>
      <c r="B6" s="2" t="s">
        <v>1</v>
      </c>
      <c r="C6" s="2" t="s">
        <v>1330</v>
      </c>
      <c r="D6" s="3" t="str">
        <f t="shared" ref="D6:D69" si="0">IF($J$5=A6,B6,"")</f>
        <v/>
      </c>
      <c r="E6" s="3" t="str">
        <f>IF($J$5=A6,C6,"")</f>
        <v/>
      </c>
      <c r="H6" s="4"/>
      <c r="K6" s="5"/>
    </row>
    <row r="7" spans="1:11" ht="15.75" thickBot="1" x14ac:dyDescent="0.3">
      <c r="A7" s="6">
        <v>21901</v>
      </c>
      <c r="B7" s="2" t="s">
        <v>2</v>
      </c>
      <c r="C7" s="2" t="s">
        <v>1331</v>
      </c>
      <c r="D7" s="3" t="str">
        <f t="shared" si="0"/>
        <v/>
      </c>
      <c r="E7" s="3" t="str">
        <f t="shared" ref="E7:E70" si="1">IF($J$5=A7,C7,"")</f>
        <v/>
      </c>
      <c r="H7" s="4"/>
      <c r="K7" s="5"/>
    </row>
    <row r="8" spans="1:11" ht="15.75" thickBot="1" x14ac:dyDescent="0.3">
      <c r="A8" s="6">
        <v>21902</v>
      </c>
      <c r="B8" s="2" t="s">
        <v>3</v>
      </c>
      <c r="C8" s="2" t="s">
        <v>1332</v>
      </c>
      <c r="D8" s="3" t="str">
        <f t="shared" si="0"/>
        <v/>
      </c>
      <c r="E8" s="3" t="str">
        <f t="shared" si="1"/>
        <v/>
      </c>
      <c r="H8" s="56" t="e">
        <f>LOOKUP(J5,A5:B800000)</f>
        <v>#N/A</v>
      </c>
      <c r="I8" s="57"/>
      <c r="K8" s="5"/>
    </row>
    <row r="9" spans="1:11" ht="15.75" thickBot="1" x14ac:dyDescent="0.3">
      <c r="A9" s="6">
        <v>21903</v>
      </c>
      <c r="B9" s="2" t="s">
        <v>3</v>
      </c>
      <c r="C9" s="2" t="s">
        <v>1332</v>
      </c>
      <c r="D9" s="3" t="str">
        <f t="shared" si="0"/>
        <v/>
      </c>
      <c r="E9" s="3" t="str">
        <f t="shared" si="1"/>
        <v/>
      </c>
      <c r="H9" s="58"/>
      <c r="I9" s="59"/>
      <c r="K9" s="5"/>
    </row>
    <row r="10" spans="1:11" ht="15.75" thickBot="1" x14ac:dyDescent="0.3">
      <c r="A10" s="1" t="s">
        <v>2105</v>
      </c>
      <c r="B10" s="2" t="s">
        <v>4</v>
      </c>
      <c r="C10" s="2" t="s">
        <v>1333</v>
      </c>
      <c r="D10" s="3" t="str">
        <f t="shared" si="0"/>
        <v/>
      </c>
      <c r="E10" s="3" t="str">
        <f t="shared" si="1"/>
        <v/>
      </c>
      <c r="H10" s="56" t="e">
        <f>LOOKUP(J5,A5:C8000)</f>
        <v>#N/A</v>
      </c>
      <c r="I10" s="57"/>
      <c r="K10" s="5"/>
    </row>
    <row r="11" spans="1:11" ht="15.75" thickBot="1" x14ac:dyDescent="0.3">
      <c r="A11" s="1">
        <v>21904</v>
      </c>
      <c r="B11" s="2" t="s">
        <v>5</v>
      </c>
      <c r="C11" s="2" t="s">
        <v>1334</v>
      </c>
      <c r="D11" s="3" t="str">
        <f t="shared" si="0"/>
        <v/>
      </c>
      <c r="E11" s="3" t="str">
        <f t="shared" si="1"/>
        <v/>
      </c>
      <c r="H11" s="58"/>
      <c r="I11" s="59"/>
      <c r="K11" s="5"/>
    </row>
    <row r="12" spans="1:11" ht="15.75" thickBot="1" x14ac:dyDescent="0.3">
      <c r="A12" s="6">
        <v>21905</v>
      </c>
      <c r="B12" s="2" t="s">
        <v>6</v>
      </c>
      <c r="C12" s="2" t="s">
        <v>1335</v>
      </c>
      <c r="D12" s="3" t="str">
        <f t="shared" si="0"/>
        <v/>
      </c>
      <c r="E12" s="3" t="str">
        <f t="shared" si="1"/>
        <v/>
      </c>
      <c r="H12" s="4"/>
      <c r="K12" s="5"/>
    </row>
    <row r="13" spans="1:11" ht="15.75" thickBot="1" x14ac:dyDescent="0.3">
      <c r="A13" s="1">
        <v>21906</v>
      </c>
      <c r="B13" s="2" t="s">
        <v>6</v>
      </c>
      <c r="C13" s="2" t="s">
        <v>1335</v>
      </c>
      <c r="D13" s="3" t="str">
        <f t="shared" si="0"/>
        <v/>
      </c>
      <c r="E13" s="3" t="str">
        <f t="shared" si="1"/>
        <v/>
      </c>
      <c r="H13" s="4"/>
      <c r="K13" s="5"/>
    </row>
    <row r="14" spans="1:11" ht="15.75" thickBot="1" x14ac:dyDescent="0.3">
      <c r="A14" s="6">
        <v>21907</v>
      </c>
      <c r="B14" s="2" t="s">
        <v>7</v>
      </c>
      <c r="C14" s="2" t="s">
        <v>1336</v>
      </c>
      <c r="D14" s="3" t="str">
        <f t="shared" si="0"/>
        <v/>
      </c>
      <c r="E14" s="3" t="str">
        <f t="shared" si="1"/>
        <v/>
      </c>
      <c r="H14" s="7"/>
      <c r="I14" s="8"/>
      <c r="J14" s="8"/>
      <c r="K14" s="9"/>
    </row>
    <row r="15" spans="1:11" ht="15.75" thickBot="1" x14ac:dyDescent="0.3">
      <c r="A15" s="1">
        <v>21908</v>
      </c>
      <c r="B15" s="2" t="s">
        <v>7</v>
      </c>
      <c r="C15" s="2" t="s">
        <v>1336</v>
      </c>
      <c r="D15" s="3" t="str">
        <f t="shared" si="0"/>
        <v/>
      </c>
      <c r="E15" s="3" t="str">
        <f t="shared" si="1"/>
        <v/>
      </c>
    </row>
    <row r="16" spans="1:11" ht="15.75" thickBot="1" x14ac:dyDescent="0.3">
      <c r="A16" s="6">
        <v>21909</v>
      </c>
      <c r="B16" s="2" t="s">
        <v>8</v>
      </c>
      <c r="C16" s="2" t="s">
        <v>1337</v>
      </c>
      <c r="D16" s="3" t="str">
        <f t="shared" si="0"/>
        <v/>
      </c>
      <c r="E16" s="3" t="str">
        <f t="shared" si="1"/>
        <v/>
      </c>
    </row>
    <row r="17" spans="1:5" ht="15.75" thickBot="1" x14ac:dyDescent="0.3">
      <c r="A17" s="1">
        <v>21910</v>
      </c>
      <c r="B17" s="2" t="s">
        <v>8</v>
      </c>
      <c r="C17" s="2" t="s">
        <v>1337</v>
      </c>
      <c r="D17" s="3" t="str">
        <f t="shared" si="0"/>
        <v/>
      </c>
      <c r="E17" s="3" t="str">
        <f t="shared" si="1"/>
        <v/>
      </c>
    </row>
    <row r="18" spans="1:5" ht="15.75" thickBot="1" x14ac:dyDescent="0.3">
      <c r="A18" s="6">
        <v>21911</v>
      </c>
      <c r="B18" s="2" t="s">
        <v>9</v>
      </c>
      <c r="C18" s="2" t="s">
        <v>1338</v>
      </c>
      <c r="D18" s="3" t="str">
        <f t="shared" si="0"/>
        <v/>
      </c>
      <c r="E18" s="3" t="str">
        <f t="shared" si="1"/>
        <v/>
      </c>
    </row>
    <row r="19" spans="1:5" ht="15.75" thickBot="1" x14ac:dyDescent="0.3">
      <c r="A19" s="1">
        <v>21912</v>
      </c>
      <c r="B19" s="2" t="s">
        <v>10</v>
      </c>
      <c r="C19" s="2" t="s">
        <v>1339</v>
      </c>
      <c r="D19" s="3" t="str">
        <f t="shared" si="0"/>
        <v/>
      </c>
      <c r="E19" s="3" t="str">
        <f t="shared" si="1"/>
        <v/>
      </c>
    </row>
    <row r="20" spans="1:5" ht="15.75" thickBot="1" x14ac:dyDescent="0.3">
      <c r="A20" s="6">
        <v>21913</v>
      </c>
      <c r="B20" s="2" t="s">
        <v>10</v>
      </c>
      <c r="C20" s="2" t="s">
        <v>1339</v>
      </c>
      <c r="D20" s="3" t="str">
        <f t="shared" si="0"/>
        <v/>
      </c>
      <c r="E20" s="3" t="str">
        <f t="shared" si="1"/>
        <v/>
      </c>
    </row>
    <row r="21" spans="1:5" ht="15.75" thickBot="1" x14ac:dyDescent="0.3">
      <c r="A21" s="1">
        <v>21914</v>
      </c>
      <c r="B21" s="2" t="s">
        <v>11</v>
      </c>
      <c r="C21" s="2" t="s">
        <v>1329</v>
      </c>
      <c r="D21" s="3" t="str">
        <f t="shared" si="0"/>
        <v/>
      </c>
      <c r="E21" s="3" t="str">
        <f t="shared" si="1"/>
        <v/>
      </c>
    </row>
    <row r="22" spans="1:5" ht="15.75" thickBot="1" x14ac:dyDescent="0.3">
      <c r="A22" s="6">
        <v>21915</v>
      </c>
      <c r="B22" s="2" t="s">
        <v>11</v>
      </c>
      <c r="C22" s="2" t="s">
        <v>1329</v>
      </c>
      <c r="D22" s="3" t="str">
        <f t="shared" si="0"/>
        <v/>
      </c>
      <c r="E22" s="3" t="str">
        <f t="shared" si="1"/>
        <v/>
      </c>
    </row>
    <row r="23" spans="1:5" ht="15.75" thickBot="1" x14ac:dyDescent="0.3">
      <c r="A23" s="1">
        <v>21916</v>
      </c>
      <c r="B23" s="2" t="s">
        <v>12</v>
      </c>
      <c r="C23" s="2" t="s">
        <v>1313</v>
      </c>
      <c r="D23" s="3" t="str">
        <f t="shared" si="0"/>
        <v/>
      </c>
      <c r="E23" s="3" t="str">
        <f t="shared" si="1"/>
        <v/>
      </c>
    </row>
    <row r="24" spans="1:5" ht="15.75" thickBot="1" x14ac:dyDescent="0.3">
      <c r="A24" s="6">
        <v>21917</v>
      </c>
      <c r="B24" s="2" t="s">
        <v>12</v>
      </c>
      <c r="C24" s="2" t="s">
        <v>1313</v>
      </c>
      <c r="D24" s="3" t="str">
        <f t="shared" si="0"/>
        <v/>
      </c>
      <c r="E24" s="3" t="str">
        <f t="shared" si="1"/>
        <v/>
      </c>
    </row>
    <row r="25" spans="1:5" ht="15.75" thickBot="1" x14ac:dyDescent="0.3">
      <c r="A25" s="1">
        <v>21918</v>
      </c>
      <c r="B25" s="2" t="s">
        <v>13</v>
      </c>
      <c r="C25" s="2" t="s">
        <v>1340</v>
      </c>
      <c r="D25" s="3" t="str">
        <f t="shared" si="0"/>
        <v/>
      </c>
      <c r="E25" s="3" t="str">
        <f t="shared" si="1"/>
        <v/>
      </c>
    </row>
    <row r="26" spans="1:5" ht="15.75" thickBot="1" x14ac:dyDescent="0.3">
      <c r="A26" s="1">
        <v>21919</v>
      </c>
      <c r="B26" s="2" t="s">
        <v>13</v>
      </c>
      <c r="C26" s="2" t="s">
        <v>1340</v>
      </c>
      <c r="D26" s="3" t="str">
        <f t="shared" si="0"/>
        <v/>
      </c>
      <c r="E26" s="3" t="str">
        <f t="shared" si="1"/>
        <v/>
      </c>
    </row>
    <row r="27" spans="1:5" ht="15.75" thickBot="1" x14ac:dyDescent="0.3">
      <c r="A27" s="6">
        <v>21920</v>
      </c>
      <c r="B27" s="2" t="s">
        <v>14</v>
      </c>
      <c r="C27" s="2" t="s">
        <v>1341</v>
      </c>
      <c r="D27" s="3" t="str">
        <f t="shared" si="0"/>
        <v/>
      </c>
      <c r="E27" s="3" t="str">
        <f t="shared" si="1"/>
        <v/>
      </c>
    </row>
    <row r="28" spans="1:5" ht="15.75" thickBot="1" x14ac:dyDescent="0.3">
      <c r="A28" s="1">
        <v>21921</v>
      </c>
      <c r="B28" s="2" t="s">
        <v>15</v>
      </c>
      <c r="C28" s="2" t="s">
        <v>1342</v>
      </c>
      <c r="D28" s="3" t="str">
        <f t="shared" si="0"/>
        <v/>
      </c>
      <c r="E28" s="3" t="str">
        <f t="shared" si="1"/>
        <v/>
      </c>
    </row>
    <row r="29" spans="1:5" ht="15.75" thickBot="1" x14ac:dyDescent="0.3">
      <c r="A29" s="6">
        <v>21922</v>
      </c>
      <c r="B29" s="2" t="s">
        <v>15</v>
      </c>
      <c r="C29" s="2" t="s">
        <v>1342</v>
      </c>
      <c r="D29" s="3" t="str">
        <f t="shared" si="0"/>
        <v/>
      </c>
      <c r="E29" s="3" t="str">
        <f t="shared" si="1"/>
        <v/>
      </c>
    </row>
    <row r="30" spans="1:5" ht="15.75" thickBot="1" x14ac:dyDescent="0.3">
      <c r="A30" s="1">
        <v>21923</v>
      </c>
      <c r="B30" s="2" t="s">
        <v>15</v>
      </c>
      <c r="C30" s="2" t="s">
        <v>1342</v>
      </c>
      <c r="D30" s="3" t="str">
        <f t="shared" si="0"/>
        <v/>
      </c>
      <c r="E30" s="3" t="str">
        <f t="shared" si="1"/>
        <v/>
      </c>
    </row>
    <row r="31" spans="1:5" ht="15.75" thickBot="1" x14ac:dyDescent="0.3">
      <c r="A31" s="6">
        <v>21924</v>
      </c>
      <c r="B31" s="2" t="s">
        <v>15</v>
      </c>
      <c r="C31" s="2" t="s">
        <v>1342</v>
      </c>
      <c r="D31" s="3" t="str">
        <f t="shared" si="0"/>
        <v/>
      </c>
      <c r="E31" s="3" t="str">
        <f t="shared" si="1"/>
        <v/>
      </c>
    </row>
    <row r="32" spans="1:5" ht="15.75" thickBot="1" x14ac:dyDescent="0.3">
      <c r="A32" s="1">
        <v>21925</v>
      </c>
      <c r="B32" s="2" t="s">
        <v>16</v>
      </c>
      <c r="C32" s="2" t="s">
        <v>1343</v>
      </c>
      <c r="D32" s="3" t="str">
        <f t="shared" si="0"/>
        <v/>
      </c>
      <c r="E32" s="3" t="str">
        <f t="shared" si="1"/>
        <v/>
      </c>
    </row>
    <row r="33" spans="1:5" ht="15.75" thickBot="1" x14ac:dyDescent="0.3">
      <c r="A33" s="6">
        <v>21926</v>
      </c>
      <c r="B33" s="2" t="s">
        <v>16</v>
      </c>
      <c r="C33" s="2" t="s">
        <v>1343</v>
      </c>
      <c r="D33" s="3" t="str">
        <f t="shared" si="0"/>
        <v/>
      </c>
      <c r="E33" s="3" t="str">
        <f t="shared" si="1"/>
        <v/>
      </c>
    </row>
    <row r="34" spans="1:5" ht="15.75" thickBot="1" x14ac:dyDescent="0.3">
      <c r="A34" s="1">
        <v>21927</v>
      </c>
      <c r="B34" s="2" t="s">
        <v>16</v>
      </c>
      <c r="C34" s="2" t="s">
        <v>1343</v>
      </c>
      <c r="D34" s="3" t="str">
        <f t="shared" si="0"/>
        <v/>
      </c>
      <c r="E34" s="3" t="str">
        <f t="shared" si="1"/>
        <v/>
      </c>
    </row>
    <row r="35" spans="1:5" ht="15.75" thickBot="1" x14ac:dyDescent="0.3">
      <c r="A35" s="6">
        <v>21928</v>
      </c>
      <c r="B35" s="2" t="s">
        <v>17</v>
      </c>
      <c r="C35" s="2" t="s">
        <v>1344</v>
      </c>
      <c r="D35" s="3" t="str">
        <f t="shared" si="0"/>
        <v/>
      </c>
      <c r="E35" s="3" t="str">
        <f t="shared" si="1"/>
        <v/>
      </c>
    </row>
    <row r="36" spans="1:5" ht="15.75" thickBot="1" x14ac:dyDescent="0.3">
      <c r="A36" s="1">
        <v>21929</v>
      </c>
      <c r="B36" s="2" t="s">
        <v>18</v>
      </c>
      <c r="C36" s="2" t="s">
        <v>1345</v>
      </c>
      <c r="D36" s="3" t="str">
        <f t="shared" si="0"/>
        <v/>
      </c>
      <c r="E36" s="3" t="str">
        <f t="shared" si="1"/>
        <v/>
      </c>
    </row>
    <row r="37" spans="1:5" ht="15.75" thickBot="1" x14ac:dyDescent="0.3">
      <c r="A37" s="6">
        <v>21930</v>
      </c>
      <c r="B37" s="2" t="s">
        <v>19</v>
      </c>
      <c r="C37" s="2" t="s">
        <v>1346</v>
      </c>
      <c r="D37" s="3" t="str">
        <f t="shared" si="0"/>
        <v/>
      </c>
      <c r="E37" s="3" t="str">
        <f t="shared" si="1"/>
        <v/>
      </c>
    </row>
    <row r="38" spans="1:5" ht="15.75" thickBot="1" x14ac:dyDescent="0.3">
      <c r="A38" s="1">
        <v>21931</v>
      </c>
      <c r="B38" s="2" t="s">
        <v>20</v>
      </c>
      <c r="C38" s="2" t="s">
        <v>1347</v>
      </c>
      <c r="D38" s="3" t="str">
        <f t="shared" si="0"/>
        <v/>
      </c>
      <c r="E38" s="3" t="str">
        <f t="shared" si="1"/>
        <v/>
      </c>
    </row>
    <row r="39" spans="1:5" ht="15.75" thickBot="1" x14ac:dyDescent="0.3">
      <c r="A39" s="6">
        <v>21932</v>
      </c>
      <c r="B39" s="2" t="s">
        <v>21</v>
      </c>
      <c r="C39" s="2" t="s">
        <v>1348</v>
      </c>
      <c r="D39" s="3" t="str">
        <f t="shared" si="0"/>
        <v/>
      </c>
      <c r="E39" s="3" t="str">
        <f t="shared" si="1"/>
        <v/>
      </c>
    </row>
    <row r="40" spans="1:5" ht="15.75" thickBot="1" x14ac:dyDescent="0.3">
      <c r="A40" s="1">
        <v>21933</v>
      </c>
      <c r="B40" s="2" t="s">
        <v>22</v>
      </c>
      <c r="C40" s="2" t="s">
        <v>1349</v>
      </c>
      <c r="D40" s="3" t="str">
        <f t="shared" si="0"/>
        <v/>
      </c>
      <c r="E40" s="3" t="str">
        <f t="shared" si="1"/>
        <v/>
      </c>
    </row>
    <row r="41" spans="1:5" ht="15.75" thickBot="1" x14ac:dyDescent="0.3">
      <c r="A41" s="1" t="s">
        <v>2105</v>
      </c>
      <c r="B41" s="2" t="s">
        <v>23</v>
      </c>
      <c r="C41" s="2" t="s">
        <v>1350</v>
      </c>
      <c r="D41" s="3" t="str">
        <f t="shared" si="0"/>
        <v/>
      </c>
      <c r="E41" s="3" t="str">
        <f t="shared" si="1"/>
        <v/>
      </c>
    </row>
    <row r="42" spans="1:5" ht="15.75" thickBot="1" x14ac:dyDescent="0.3">
      <c r="A42" s="1" t="s">
        <v>2105</v>
      </c>
      <c r="B42" s="2" t="s">
        <v>23</v>
      </c>
      <c r="C42" s="2" t="s">
        <v>1350</v>
      </c>
      <c r="D42" s="3" t="str">
        <f t="shared" si="0"/>
        <v/>
      </c>
      <c r="E42" s="3" t="str">
        <f t="shared" si="1"/>
        <v/>
      </c>
    </row>
    <row r="43" spans="1:5" ht="15.75" thickBot="1" x14ac:dyDescent="0.3">
      <c r="A43" s="1" t="s">
        <v>2105</v>
      </c>
      <c r="B43" s="2" t="s">
        <v>23</v>
      </c>
      <c r="C43" s="2" t="s">
        <v>1350</v>
      </c>
      <c r="D43" s="3" t="str">
        <f t="shared" si="0"/>
        <v/>
      </c>
      <c r="E43" s="3" t="str">
        <f t="shared" si="1"/>
        <v/>
      </c>
    </row>
    <row r="44" spans="1:5" ht="15.75" thickBot="1" x14ac:dyDescent="0.3">
      <c r="A44" s="6">
        <v>21934</v>
      </c>
      <c r="B44" s="2" t="s">
        <v>24</v>
      </c>
      <c r="C44" s="2" t="s">
        <v>1351</v>
      </c>
      <c r="D44" s="3" t="str">
        <f t="shared" si="0"/>
        <v/>
      </c>
      <c r="E44" s="3" t="str">
        <f t="shared" si="1"/>
        <v/>
      </c>
    </row>
    <row r="45" spans="1:5" ht="15.75" thickBot="1" x14ac:dyDescent="0.3">
      <c r="A45" s="6">
        <v>21935</v>
      </c>
      <c r="B45" s="2" t="s">
        <v>25</v>
      </c>
      <c r="C45" s="2" t="s">
        <v>1352</v>
      </c>
      <c r="D45" s="3" t="str">
        <f t="shared" si="0"/>
        <v/>
      </c>
      <c r="E45" s="3" t="str">
        <f t="shared" si="1"/>
        <v/>
      </c>
    </row>
    <row r="46" spans="1:5" ht="15.75" thickBot="1" x14ac:dyDescent="0.3">
      <c r="A46" s="1" t="s">
        <v>2105</v>
      </c>
      <c r="B46" s="2" t="s">
        <v>25</v>
      </c>
      <c r="C46" s="2" t="s">
        <v>1352</v>
      </c>
      <c r="D46" s="3" t="str">
        <f t="shared" si="0"/>
        <v/>
      </c>
      <c r="E46" s="3" t="str">
        <f t="shared" si="1"/>
        <v/>
      </c>
    </row>
    <row r="47" spans="1:5" ht="15.75" thickBot="1" x14ac:dyDescent="0.3">
      <c r="A47" s="6">
        <v>21936</v>
      </c>
      <c r="B47" s="2" t="s">
        <v>26</v>
      </c>
      <c r="C47" s="2" t="s">
        <v>1353</v>
      </c>
      <c r="D47" s="3" t="str">
        <f t="shared" si="0"/>
        <v/>
      </c>
      <c r="E47" s="3" t="str">
        <f t="shared" si="1"/>
        <v/>
      </c>
    </row>
    <row r="48" spans="1:5" ht="15.75" thickBot="1" x14ac:dyDescent="0.3">
      <c r="A48" s="6">
        <v>21937</v>
      </c>
      <c r="B48" s="2" t="s">
        <v>27</v>
      </c>
      <c r="C48" s="2" t="s">
        <v>1354</v>
      </c>
      <c r="D48" s="3" t="str">
        <f t="shared" si="0"/>
        <v/>
      </c>
      <c r="E48" s="3" t="str">
        <f t="shared" si="1"/>
        <v/>
      </c>
    </row>
    <row r="49" spans="1:5" ht="15.75" thickBot="1" x14ac:dyDescent="0.3">
      <c r="A49" s="6">
        <v>21938</v>
      </c>
      <c r="B49" s="2" t="s">
        <v>28</v>
      </c>
      <c r="C49" s="10" t="s">
        <v>1355</v>
      </c>
      <c r="D49" s="3" t="str">
        <f t="shared" si="0"/>
        <v/>
      </c>
      <c r="E49" s="3" t="str">
        <f t="shared" si="1"/>
        <v/>
      </c>
    </row>
    <row r="50" spans="1:5" ht="15.75" thickBot="1" x14ac:dyDescent="0.3">
      <c r="A50" s="6">
        <v>21939</v>
      </c>
      <c r="B50" s="2" t="s">
        <v>28</v>
      </c>
      <c r="C50" s="2" t="s">
        <v>1355</v>
      </c>
      <c r="D50" s="3" t="str">
        <f t="shared" si="0"/>
        <v/>
      </c>
      <c r="E50" s="3" t="str">
        <f t="shared" si="1"/>
        <v/>
      </c>
    </row>
    <row r="51" spans="1:5" ht="15.75" thickBot="1" x14ac:dyDescent="0.3">
      <c r="A51" s="6">
        <v>21940</v>
      </c>
      <c r="B51" s="2" t="s">
        <v>29</v>
      </c>
      <c r="C51" s="2" t="s">
        <v>1356</v>
      </c>
      <c r="D51" s="3" t="str">
        <f t="shared" si="0"/>
        <v/>
      </c>
      <c r="E51" s="3" t="str">
        <f t="shared" si="1"/>
        <v/>
      </c>
    </row>
    <row r="52" spans="1:5" ht="15.75" thickBot="1" x14ac:dyDescent="0.3">
      <c r="A52" s="6">
        <v>21941</v>
      </c>
      <c r="B52" s="2" t="s">
        <v>30</v>
      </c>
      <c r="C52" s="2" t="s">
        <v>1347</v>
      </c>
      <c r="D52" s="3" t="str">
        <f t="shared" si="0"/>
        <v/>
      </c>
      <c r="E52" s="3" t="str">
        <f t="shared" si="1"/>
        <v/>
      </c>
    </row>
    <row r="53" spans="1:5" ht="15.75" thickBot="1" x14ac:dyDescent="0.3">
      <c r="A53" s="6">
        <v>21942</v>
      </c>
      <c r="B53" s="2" t="s">
        <v>30</v>
      </c>
      <c r="C53" s="2" t="s">
        <v>1347</v>
      </c>
      <c r="D53" s="3" t="str">
        <f t="shared" si="0"/>
        <v/>
      </c>
      <c r="E53" s="3" t="str">
        <f t="shared" si="1"/>
        <v/>
      </c>
    </row>
    <row r="54" spans="1:5" ht="15.75" thickBot="1" x14ac:dyDescent="0.3">
      <c r="A54" s="6">
        <v>21943</v>
      </c>
      <c r="B54" s="2" t="s">
        <v>31</v>
      </c>
      <c r="C54" s="2" t="s">
        <v>1313</v>
      </c>
      <c r="D54" s="3" t="str">
        <f t="shared" si="0"/>
        <v/>
      </c>
      <c r="E54" s="3" t="str">
        <f t="shared" si="1"/>
        <v/>
      </c>
    </row>
    <row r="55" spans="1:5" ht="15.75" thickBot="1" x14ac:dyDescent="0.3">
      <c r="A55" s="6">
        <v>21944</v>
      </c>
      <c r="B55" s="2" t="s">
        <v>24</v>
      </c>
      <c r="C55" s="2" t="s">
        <v>1351</v>
      </c>
      <c r="D55" s="3" t="str">
        <f t="shared" si="0"/>
        <v/>
      </c>
      <c r="E55" s="3" t="str">
        <f t="shared" si="1"/>
        <v/>
      </c>
    </row>
    <row r="56" spans="1:5" ht="15.75" thickBot="1" x14ac:dyDescent="0.3">
      <c r="A56" s="6">
        <v>21945</v>
      </c>
      <c r="B56" s="2" t="s">
        <v>24</v>
      </c>
      <c r="C56" s="2" t="s">
        <v>1351</v>
      </c>
      <c r="D56" s="3" t="str">
        <f t="shared" si="0"/>
        <v/>
      </c>
      <c r="E56" s="3" t="str">
        <f t="shared" si="1"/>
        <v/>
      </c>
    </row>
    <row r="57" spans="1:5" ht="15.75" thickBot="1" x14ac:dyDescent="0.3">
      <c r="A57" s="6">
        <v>21946</v>
      </c>
      <c r="B57" s="2" t="s">
        <v>32</v>
      </c>
      <c r="C57" s="2" t="s">
        <v>1357</v>
      </c>
      <c r="D57" s="3" t="str">
        <f t="shared" si="0"/>
        <v/>
      </c>
      <c r="E57" s="3" t="str">
        <f t="shared" si="1"/>
        <v/>
      </c>
    </row>
    <row r="58" spans="1:5" ht="15.75" thickBot="1" x14ac:dyDescent="0.3">
      <c r="A58" s="6">
        <v>21947</v>
      </c>
      <c r="B58" s="2" t="s">
        <v>32</v>
      </c>
      <c r="C58" s="2" t="s">
        <v>1357</v>
      </c>
      <c r="D58" s="3" t="str">
        <f t="shared" si="0"/>
        <v/>
      </c>
      <c r="E58" s="3" t="str">
        <f t="shared" si="1"/>
        <v/>
      </c>
    </row>
    <row r="59" spans="1:5" ht="15.75" thickBot="1" x14ac:dyDescent="0.3">
      <c r="A59" s="6">
        <v>21948</v>
      </c>
      <c r="B59" s="2" t="s">
        <v>32</v>
      </c>
      <c r="C59" s="2" t="s">
        <v>1357</v>
      </c>
      <c r="D59" s="3" t="str">
        <f t="shared" si="0"/>
        <v/>
      </c>
      <c r="E59" s="3" t="str">
        <f t="shared" si="1"/>
        <v/>
      </c>
    </row>
    <row r="60" spans="1:5" ht="15.75" thickBot="1" x14ac:dyDescent="0.3">
      <c r="A60" s="6">
        <v>21949</v>
      </c>
      <c r="B60" s="2" t="s">
        <v>33</v>
      </c>
      <c r="C60" s="2" t="s">
        <v>1358</v>
      </c>
      <c r="D60" s="3" t="str">
        <f t="shared" si="0"/>
        <v/>
      </c>
      <c r="E60" s="3" t="str">
        <f t="shared" si="1"/>
        <v/>
      </c>
    </row>
    <row r="61" spans="1:5" ht="15.75" thickBot="1" x14ac:dyDescent="0.3">
      <c r="A61" s="6">
        <v>21950</v>
      </c>
      <c r="B61" s="2" t="s">
        <v>34</v>
      </c>
      <c r="C61" s="2" t="s">
        <v>1359</v>
      </c>
      <c r="D61" s="3" t="str">
        <f t="shared" si="0"/>
        <v/>
      </c>
      <c r="E61" s="3" t="str">
        <f t="shared" si="1"/>
        <v/>
      </c>
    </row>
    <row r="62" spans="1:5" ht="15.75" thickBot="1" x14ac:dyDescent="0.3">
      <c r="A62" s="6">
        <v>21951</v>
      </c>
      <c r="B62" s="2" t="s">
        <v>35</v>
      </c>
      <c r="C62" s="2" t="s">
        <v>1360</v>
      </c>
      <c r="D62" s="3" t="str">
        <f t="shared" si="0"/>
        <v/>
      </c>
      <c r="E62" s="3" t="str">
        <f t="shared" si="1"/>
        <v/>
      </c>
    </row>
    <row r="63" spans="1:5" ht="15.75" thickBot="1" x14ac:dyDescent="0.3">
      <c r="A63" s="6">
        <v>21952</v>
      </c>
      <c r="B63" s="2" t="s">
        <v>36</v>
      </c>
      <c r="C63" s="2" t="s">
        <v>1361</v>
      </c>
      <c r="D63" s="3" t="str">
        <f t="shared" si="0"/>
        <v/>
      </c>
      <c r="E63" s="3" t="str">
        <f t="shared" si="1"/>
        <v/>
      </c>
    </row>
    <row r="64" spans="1:5" ht="15.75" thickBot="1" x14ac:dyDescent="0.3">
      <c r="A64" s="6">
        <v>21953</v>
      </c>
      <c r="B64" s="2" t="s">
        <v>37</v>
      </c>
      <c r="C64" s="2" t="s">
        <v>1362</v>
      </c>
      <c r="D64" s="3" t="str">
        <f t="shared" si="0"/>
        <v/>
      </c>
      <c r="E64" s="3" t="str">
        <f t="shared" si="1"/>
        <v/>
      </c>
    </row>
    <row r="65" spans="1:5" ht="15.75" thickBot="1" x14ac:dyDescent="0.3">
      <c r="A65" s="6">
        <v>21954</v>
      </c>
      <c r="B65" s="2" t="s">
        <v>38</v>
      </c>
      <c r="C65" s="2" t="s">
        <v>1347</v>
      </c>
      <c r="D65" s="3" t="str">
        <f t="shared" si="0"/>
        <v/>
      </c>
      <c r="E65" s="3" t="str">
        <f t="shared" si="1"/>
        <v/>
      </c>
    </row>
    <row r="66" spans="1:5" ht="15.75" thickBot="1" x14ac:dyDescent="0.3">
      <c r="A66" s="6">
        <v>21955</v>
      </c>
      <c r="B66" s="2" t="s">
        <v>39</v>
      </c>
      <c r="C66" s="2" t="s">
        <v>1363</v>
      </c>
      <c r="D66" s="3" t="str">
        <f t="shared" si="0"/>
        <v/>
      </c>
      <c r="E66" s="3" t="str">
        <f t="shared" si="1"/>
        <v/>
      </c>
    </row>
    <row r="67" spans="1:5" ht="15.75" thickBot="1" x14ac:dyDescent="0.3">
      <c r="A67" s="6">
        <v>21956</v>
      </c>
      <c r="B67" s="2" t="s">
        <v>39</v>
      </c>
      <c r="C67" s="2" t="s">
        <v>1363</v>
      </c>
      <c r="D67" s="3" t="str">
        <f t="shared" si="0"/>
        <v/>
      </c>
      <c r="E67" s="3" t="str">
        <f t="shared" si="1"/>
        <v/>
      </c>
    </row>
    <row r="68" spans="1:5" ht="15.75" thickBot="1" x14ac:dyDescent="0.3">
      <c r="A68" s="6">
        <v>21957</v>
      </c>
      <c r="B68" s="2" t="s">
        <v>40</v>
      </c>
      <c r="C68" s="2" t="s">
        <v>1364</v>
      </c>
      <c r="D68" s="3" t="str">
        <f t="shared" si="0"/>
        <v/>
      </c>
      <c r="E68" s="3" t="str">
        <f t="shared" si="1"/>
        <v/>
      </c>
    </row>
    <row r="69" spans="1:5" ht="15.75" thickBot="1" x14ac:dyDescent="0.3">
      <c r="A69" s="6">
        <v>21958</v>
      </c>
      <c r="B69" s="2" t="s">
        <v>41</v>
      </c>
      <c r="C69" s="2" t="s">
        <v>1365</v>
      </c>
      <c r="D69" s="3" t="str">
        <f t="shared" si="0"/>
        <v/>
      </c>
      <c r="E69" s="3" t="str">
        <f t="shared" si="1"/>
        <v/>
      </c>
    </row>
    <row r="70" spans="1:5" ht="15.75" thickBot="1" x14ac:dyDescent="0.3">
      <c r="A70" s="6">
        <v>21959</v>
      </c>
      <c r="B70" s="2" t="s">
        <v>42</v>
      </c>
      <c r="C70" s="2" t="s">
        <v>1366</v>
      </c>
      <c r="D70" s="3" t="str">
        <f t="shared" ref="D70:D133" si="2">IF($J$5=A70,B70,"")</f>
        <v/>
      </c>
      <c r="E70" s="3" t="str">
        <f t="shared" si="1"/>
        <v/>
      </c>
    </row>
    <row r="71" spans="1:5" ht="15.75" thickBot="1" x14ac:dyDescent="0.3">
      <c r="A71" s="6">
        <v>21960</v>
      </c>
      <c r="B71" s="2" t="s">
        <v>43</v>
      </c>
      <c r="C71" s="2" t="s">
        <v>1367</v>
      </c>
      <c r="D71" s="3" t="str">
        <f t="shared" si="2"/>
        <v/>
      </c>
      <c r="E71" s="3" t="str">
        <f t="shared" ref="E71:E134" si="3">IF($J$5=A71,C71,"")</f>
        <v/>
      </c>
    </row>
    <row r="72" spans="1:5" ht="15.75" thickBot="1" x14ac:dyDescent="0.3">
      <c r="A72" s="6">
        <v>21961</v>
      </c>
      <c r="B72" s="2" t="s">
        <v>43</v>
      </c>
      <c r="C72" s="2" t="s">
        <v>1367</v>
      </c>
      <c r="D72" s="3" t="str">
        <f t="shared" si="2"/>
        <v/>
      </c>
      <c r="E72" s="3" t="str">
        <f t="shared" si="3"/>
        <v/>
      </c>
    </row>
    <row r="73" spans="1:5" ht="15.75" thickBot="1" x14ac:dyDescent="0.3">
      <c r="A73" s="6">
        <v>21962</v>
      </c>
      <c r="B73" s="2" t="s">
        <v>43</v>
      </c>
      <c r="C73" s="2" t="s">
        <v>1367</v>
      </c>
      <c r="D73" s="3" t="str">
        <f t="shared" si="2"/>
        <v/>
      </c>
      <c r="E73" s="3" t="str">
        <f t="shared" si="3"/>
        <v/>
      </c>
    </row>
    <row r="74" spans="1:5" ht="15.75" thickBot="1" x14ac:dyDescent="0.3">
      <c r="A74" s="6">
        <v>21963</v>
      </c>
      <c r="B74" s="2" t="s">
        <v>44</v>
      </c>
      <c r="C74" s="2" t="s">
        <v>1368</v>
      </c>
      <c r="D74" s="3" t="str">
        <f t="shared" si="2"/>
        <v/>
      </c>
      <c r="E74" s="3" t="str">
        <f t="shared" si="3"/>
        <v/>
      </c>
    </row>
    <row r="75" spans="1:5" ht="15.75" thickBot="1" x14ac:dyDescent="0.3">
      <c r="A75" s="6">
        <v>21964</v>
      </c>
      <c r="B75" s="2" t="s">
        <v>44</v>
      </c>
      <c r="C75" s="2" t="s">
        <v>1368</v>
      </c>
      <c r="D75" s="3" t="str">
        <f t="shared" si="2"/>
        <v/>
      </c>
      <c r="E75" s="3" t="str">
        <f t="shared" si="3"/>
        <v/>
      </c>
    </row>
    <row r="76" spans="1:5" ht="15.75" thickBot="1" x14ac:dyDescent="0.3">
      <c r="A76" s="6">
        <v>21965</v>
      </c>
      <c r="B76" s="2" t="s">
        <v>45</v>
      </c>
      <c r="C76" s="2" t="s">
        <v>1369</v>
      </c>
      <c r="D76" s="3" t="str">
        <f t="shared" si="2"/>
        <v/>
      </c>
      <c r="E76" s="3" t="str">
        <f t="shared" si="3"/>
        <v/>
      </c>
    </row>
    <row r="77" spans="1:5" ht="15.75" thickBot="1" x14ac:dyDescent="0.3">
      <c r="A77" s="6">
        <v>21966</v>
      </c>
      <c r="B77" s="2" t="s">
        <v>45</v>
      </c>
      <c r="C77" s="2" t="s">
        <v>1369</v>
      </c>
      <c r="D77" s="3" t="str">
        <f t="shared" si="2"/>
        <v/>
      </c>
      <c r="E77" s="3" t="str">
        <f t="shared" si="3"/>
        <v/>
      </c>
    </row>
    <row r="78" spans="1:5" ht="15.75" thickBot="1" x14ac:dyDescent="0.3">
      <c r="A78" s="6">
        <v>21967</v>
      </c>
      <c r="B78" s="2" t="s">
        <v>45</v>
      </c>
      <c r="C78" s="2" t="s">
        <v>1369</v>
      </c>
      <c r="D78" s="3" t="str">
        <f t="shared" si="2"/>
        <v/>
      </c>
      <c r="E78" s="3" t="str">
        <f t="shared" si="3"/>
        <v/>
      </c>
    </row>
    <row r="79" spans="1:5" ht="15.75" thickBot="1" x14ac:dyDescent="0.3">
      <c r="A79" s="6">
        <v>21968</v>
      </c>
      <c r="B79" s="2" t="s">
        <v>46</v>
      </c>
      <c r="C79" s="2" t="s">
        <v>72</v>
      </c>
      <c r="D79" s="3" t="str">
        <f t="shared" si="2"/>
        <v/>
      </c>
      <c r="E79" s="3" t="str">
        <f t="shared" si="3"/>
        <v/>
      </c>
    </row>
    <row r="80" spans="1:5" ht="15.75" thickBot="1" x14ac:dyDescent="0.3">
      <c r="A80" s="6">
        <v>21969</v>
      </c>
      <c r="B80" s="2" t="s">
        <v>47</v>
      </c>
      <c r="C80" s="2" t="s">
        <v>1370</v>
      </c>
      <c r="D80" s="3" t="str">
        <f t="shared" si="2"/>
        <v/>
      </c>
      <c r="E80" s="3" t="str">
        <f t="shared" si="3"/>
        <v/>
      </c>
    </row>
    <row r="81" spans="1:5" ht="15.75" thickBot="1" x14ac:dyDescent="0.3">
      <c r="A81" s="6">
        <v>21970</v>
      </c>
      <c r="B81" s="2" t="s">
        <v>47</v>
      </c>
      <c r="C81" s="2" t="s">
        <v>1370</v>
      </c>
      <c r="D81" s="3" t="str">
        <f t="shared" si="2"/>
        <v/>
      </c>
      <c r="E81" s="3" t="str">
        <f t="shared" si="3"/>
        <v/>
      </c>
    </row>
    <row r="82" spans="1:5" ht="15.75" thickBot="1" x14ac:dyDescent="0.3">
      <c r="A82" s="6">
        <v>21971</v>
      </c>
      <c r="B82" s="2" t="s">
        <v>48</v>
      </c>
      <c r="C82" s="2" t="s">
        <v>1371</v>
      </c>
      <c r="D82" s="3" t="str">
        <f t="shared" si="2"/>
        <v/>
      </c>
      <c r="E82" s="3" t="str">
        <f t="shared" si="3"/>
        <v/>
      </c>
    </row>
    <row r="83" spans="1:5" ht="15.75" thickBot="1" x14ac:dyDescent="0.3">
      <c r="A83" s="6">
        <v>21972</v>
      </c>
      <c r="B83" s="2" t="s">
        <v>49</v>
      </c>
      <c r="C83" s="2" t="s">
        <v>1372</v>
      </c>
      <c r="D83" s="3" t="str">
        <f t="shared" si="2"/>
        <v/>
      </c>
      <c r="E83" s="3" t="str">
        <f t="shared" si="3"/>
        <v/>
      </c>
    </row>
    <row r="84" spans="1:5" ht="15.75" thickBot="1" x14ac:dyDescent="0.3">
      <c r="A84" s="6">
        <v>21973</v>
      </c>
      <c r="B84" s="2" t="s">
        <v>50</v>
      </c>
      <c r="C84" s="2" t="s">
        <v>1373</v>
      </c>
      <c r="D84" s="3" t="str">
        <f t="shared" si="2"/>
        <v/>
      </c>
      <c r="E84" s="3" t="str">
        <f t="shared" si="3"/>
        <v/>
      </c>
    </row>
    <row r="85" spans="1:5" ht="15.75" thickBot="1" x14ac:dyDescent="0.3">
      <c r="A85" s="6">
        <v>21974</v>
      </c>
      <c r="B85" s="2" t="s">
        <v>51</v>
      </c>
      <c r="C85" s="2" t="s">
        <v>1374</v>
      </c>
      <c r="D85" s="3" t="str">
        <f t="shared" si="2"/>
        <v/>
      </c>
      <c r="E85" s="3" t="str">
        <f t="shared" si="3"/>
        <v/>
      </c>
    </row>
    <row r="86" spans="1:5" ht="15.75" thickBot="1" x14ac:dyDescent="0.3">
      <c r="A86" s="6">
        <v>21975</v>
      </c>
      <c r="B86" s="2" t="s">
        <v>52</v>
      </c>
      <c r="C86" s="2" t="s">
        <v>1375</v>
      </c>
      <c r="D86" s="3" t="str">
        <f t="shared" si="2"/>
        <v/>
      </c>
      <c r="E86" s="3" t="str">
        <f t="shared" si="3"/>
        <v/>
      </c>
    </row>
    <row r="87" spans="1:5" ht="15.75" thickBot="1" x14ac:dyDescent="0.3">
      <c r="A87" s="6">
        <v>21976</v>
      </c>
      <c r="B87" s="2" t="s">
        <v>53</v>
      </c>
      <c r="C87" s="2" t="s">
        <v>1376</v>
      </c>
      <c r="D87" s="3" t="str">
        <f t="shared" si="2"/>
        <v/>
      </c>
      <c r="E87" s="3" t="str">
        <f t="shared" si="3"/>
        <v/>
      </c>
    </row>
    <row r="88" spans="1:5" ht="15.75" thickBot="1" x14ac:dyDescent="0.3">
      <c r="A88" s="6">
        <v>21977</v>
      </c>
      <c r="B88" s="2" t="s">
        <v>54</v>
      </c>
      <c r="C88" s="2" t="s">
        <v>1377</v>
      </c>
      <c r="D88" s="3" t="str">
        <f t="shared" si="2"/>
        <v/>
      </c>
      <c r="E88" s="3" t="str">
        <f t="shared" si="3"/>
        <v/>
      </c>
    </row>
    <row r="89" spans="1:5" ht="15.75" thickBot="1" x14ac:dyDescent="0.3">
      <c r="A89" s="6">
        <v>21978</v>
      </c>
      <c r="B89" s="2" t="s">
        <v>55</v>
      </c>
      <c r="C89" s="2" t="s">
        <v>1378</v>
      </c>
      <c r="D89" s="3" t="str">
        <f t="shared" si="2"/>
        <v/>
      </c>
      <c r="E89" s="3" t="str">
        <f t="shared" si="3"/>
        <v/>
      </c>
    </row>
    <row r="90" spans="1:5" ht="15.75" thickBot="1" x14ac:dyDescent="0.3">
      <c r="A90" s="6">
        <v>21979</v>
      </c>
      <c r="B90" s="2" t="s">
        <v>56</v>
      </c>
      <c r="C90" s="2" t="s">
        <v>1379</v>
      </c>
      <c r="D90" s="3" t="str">
        <f t="shared" si="2"/>
        <v/>
      </c>
      <c r="E90" s="3" t="str">
        <f t="shared" si="3"/>
        <v/>
      </c>
    </row>
    <row r="91" spans="1:5" ht="15.75" thickBot="1" x14ac:dyDescent="0.3">
      <c r="A91" s="6">
        <v>21980</v>
      </c>
      <c r="B91" s="2" t="s">
        <v>57</v>
      </c>
      <c r="C91" s="2" t="s">
        <v>1380</v>
      </c>
      <c r="D91" s="3" t="str">
        <f t="shared" si="2"/>
        <v/>
      </c>
      <c r="E91" s="3" t="str">
        <f t="shared" si="3"/>
        <v/>
      </c>
    </row>
    <row r="92" spans="1:5" ht="15.75" thickBot="1" x14ac:dyDescent="0.3">
      <c r="A92" s="6">
        <v>21981</v>
      </c>
      <c r="B92" s="2" t="s">
        <v>58</v>
      </c>
      <c r="C92" s="2" t="s">
        <v>1372</v>
      </c>
      <c r="D92" s="3" t="str">
        <f t="shared" si="2"/>
        <v/>
      </c>
      <c r="E92" s="3" t="str">
        <f t="shared" si="3"/>
        <v/>
      </c>
    </row>
    <row r="93" spans="1:5" ht="15.75" thickBot="1" x14ac:dyDescent="0.3">
      <c r="A93" s="6">
        <v>21982</v>
      </c>
      <c r="B93" s="2" t="s">
        <v>59</v>
      </c>
      <c r="C93" s="2" t="s">
        <v>1381</v>
      </c>
      <c r="D93" s="3" t="str">
        <f t="shared" si="2"/>
        <v/>
      </c>
      <c r="E93" s="3" t="str">
        <f t="shared" si="3"/>
        <v/>
      </c>
    </row>
    <row r="94" spans="1:5" ht="15.75" thickBot="1" x14ac:dyDescent="0.3">
      <c r="A94" s="6">
        <v>21983</v>
      </c>
      <c r="B94" s="2" t="s">
        <v>60</v>
      </c>
      <c r="C94" s="2" t="s">
        <v>1354</v>
      </c>
      <c r="D94" s="3" t="str">
        <f t="shared" si="2"/>
        <v/>
      </c>
      <c r="E94" s="3" t="str">
        <f t="shared" si="3"/>
        <v/>
      </c>
    </row>
    <row r="95" spans="1:5" ht="15.75" thickBot="1" x14ac:dyDescent="0.3">
      <c r="A95" s="6">
        <v>21984</v>
      </c>
      <c r="B95" s="2" t="s">
        <v>61</v>
      </c>
      <c r="C95" s="2" t="s">
        <v>1372</v>
      </c>
      <c r="D95" s="3" t="str">
        <f t="shared" si="2"/>
        <v/>
      </c>
      <c r="E95" s="3" t="str">
        <f t="shared" si="3"/>
        <v/>
      </c>
    </row>
    <row r="96" spans="1:5" ht="15.75" thickBot="1" x14ac:dyDescent="0.3">
      <c r="A96" s="6">
        <v>21985</v>
      </c>
      <c r="B96" s="2" t="s">
        <v>62</v>
      </c>
      <c r="C96" s="2" t="s">
        <v>1382</v>
      </c>
      <c r="D96" s="3" t="str">
        <f t="shared" si="2"/>
        <v/>
      </c>
      <c r="E96" s="3" t="str">
        <f t="shared" si="3"/>
        <v/>
      </c>
    </row>
    <row r="97" spans="1:5" ht="15.75" thickBot="1" x14ac:dyDescent="0.3">
      <c r="A97" s="6">
        <v>21986</v>
      </c>
      <c r="B97" s="2" t="s">
        <v>63</v>
      </c>
      <c r="C97" s="2" t="s">
        <v>1297</v>
      </c>
      <c r="D97" s="3" t="str">
        <f t="shared" si="2"/>
        <v/>
      </c>
      <c r="E97" s="3" t="str">
        <f t="shared" si="3"/>
        <v/>
      </c>
    </row>
    <row r="98" spans="1:5" ht="15.75" thickBot="1" x14ac:dyDescent="0.3">
      <c r="A98" s="6">
        <v>21987</v>
      </c>
      <c r="B98" s="2" t="s">
        <v>63</v>
      </c>
      <c r="C98" s="2" t="s">
        <v>1297</v>
      </c>
      <c r="D98" s="3" t="str">
        <f t="shared" si="2"/>
        <v/>
      </c>
      <c r="E98" s="3" t="str">
        <f t="shared" si="3"/>
        <v/>
      </c>
    </row>
    <row r="99" spans="1:5" ht="15.75" thickBot="1" x14ac:dyDescent="0.3">
      <c r="A99" s="6">
        <v>21988</v>
      </c>
      <c r="B99" s="2" t="s">
        <v>64</v>
      </c>
      <c r="C99" s="2" t="s">
        <v>1383</v>
      </c>
      <c r="D99" s="3" t="str">
        <f t="shared" si="2"/>
        <v/>
      </c>
      <c r="E99" s="3" t="str">
        <f t="shared" si="3"/>
        <v/>
      </c>
    </row>
    <row r="100" spans="1:5" ht="15.75" thickBot="1" x14ac:dyDescent="0.3">
      <c r="A100" s="6">
        <v>21989</v>
      </c>
      <c r="B100" s="2" t="s">
        <v>65</v>
      </c>
      <c r="C100" s="2" t="s">
        <v>1354</v>
      </c>
      <c r="D100" s="3" t="str">
        <f t="shared" si="2"/>
        <v/>
      </c>
      <c r="E100" s="3" t="str">
        <f t="shared" si="3"/>
        <v/>
      </c>
    </row>
    <row r="101" spans="1:5" ht="15.75" thickBot="1" x14ac:dyDescent="0.3">
      <c r="A101" s="6">
        <v>21990</v>
      </c>
      <c r="B101" s="2" t="s">
        <v>65</v>
      </c>
      <c r="C101" s="2" t="s">
        <v>1354</v>
      </c>
      <c r="D101" s="3" t="str">
        <f t="shared" si="2"/>
        <v/>
      </c>
      <c r="E101" s="3" t="str">
        <f t="shared" si="3"/>
        <v/>
      </c>
    </row>
    <row r="102" spans="1:5" ht="15.75" thickBot="1" x14ac:dyDescent="0.3">
      <c r="A102" s="6">
        <v>21991</v>
      </c>
      <c r="B102" s="2" t="s">
        <v>66</v>
      </c>
      <c r="C102" s="2" t="s">
        <v>130</v>
      </c>
      <c r="D102" s="3" t="str">
        <f t="shared" si="2"/>
        <v/>
      </c>
      <c r="E102" s="3" t="str">
        <f t="shared" si="3"/>
        <v/>
      </c>
    </row>
    <row r="103" spans="1:5" ht="15.75" thickBot="1" x14ac:dyDescent="0.3">
      <c r="A103" s="6">
        <v>21992</v>
      </c>
      <c r="B103" s="2" t="s">
        <v>67</v>
      </c>
      <c r="C103" s="2" t="s">
        <v>130</v>
      </c>
      <c r="D103" s="3" t="str">
        <f t="shared" si="2"/>
        <v/>
      </c>
      <c r="E103" s="3" t="str">
        <f t="shared" si="3"/>
        <v/>
      </c>
    </row>
    <row r="104" spans="1:5" ht="15.75" thickBot="1" x14ac:dyDescent="0.3">
      <c r="A104" s="6">
        <v>21993</v>
      </c>
      <c r="B104" s="2" t="s">
        <v>67</v>
      </c>
      <c r="C104" s="2" t="s">
        <v>130</v>
      </c>
      <c r="D104" s="3" t="str">
        <f t="shared" si="2"/>
        <v/>
      </c>
      <c r="E104" s="3" t="str">
        <f t="shared" si="3"/>
        <v/>
      </c>
    </row>
    <row r="105" spans="1:5" ht="15.75" thickBot="1" x14ac:dyDescent="0.3">
      <c r="A105" s="6">
        <v>21994</v>
      </c>
      <c r="B105" s="2" t="s">
        <v>68</v>
      </c>
      <c r="C105" s="2" t="s">
        <v>1362</v>
      </c>
      <c r="D105" s="3" t="str">
        <f t="shared" si="2"/>
        <v/>
      </c>
      <c r="E105" s="3" t="str">
        <f t="shared" si="3"/>
        <v/>
      </c>
    </row>
    <row r="106" spans="1:5" ht="15.75" thickBot="1" x14ac:dyDescent="0.3">
      <c r="A106" s="6">
        <v>21995</v>
      </c>
      <c r="B106" s="2" t="s">
        <v>69</v>
      </c>
      <c r="C106" s="2" t="s">
        <v>130</v>
      </c>
      <c r="D106" s="3" t="str">
        <f t="shared" si="2"/>
        <v/>
      </c>
      <c r="E106" s="3" t="str">
        <f t="shared" si="3"/>
        <v/>
      </c>
    </row>
    <row r="107" spans="1:5" ht="15.75" thickBot="1" x14ac:dyDescent="0.3">
      <c r="A107" s="6">
        <v>21996</v>
      </c>
      <c r="B107" s="2" t="s">
        <v>70</v>
      </c>
      <c r="C107" s="2" t="s">
        <v>1384</v>
      </c>
      <c r="D107" s="3" t="str">
        <f t="shared" si="2"/>
        <v/>
      </c>
      <c r="E107" s="3" t="str">
        <f t="shared" si="3"/>
        <v/>
      </c>
    </row>
    <row r="108" spans="1:5" ht="15.75" thickBot="1" x14ac:dyDescent="0.3">
      <c r="A108" s="6">
        <v>21997</v>
      </c>
      <c r="B108" s="2" t="s">
        <v>71</v>
      </c>
      <c r="C108" s="2" t="s">
        <v>1344</v>
      </c>
      <c r="D108" s="3" t="str">
        <f t="shared" si="2"/>
        <v/>
      </c>
      <c r="E108" s="3" t="str">
        <f t="shared" si="3"/>
        <v/>
      </c>
    </row>
    <row r="109" spans="1:5" ht="15.75" thickBot="1" x14ac:dyDescent="0.3">
      <c r="A109" s="6">
        <v>21998</v>
      </c>
      <c r="B109" s="2" t="s">
        <v>72</v>
      </c>
      <c r="C109" s="2" t="s">
        <v>1385</v>
      </c>
      <c r="D109" s="3" t="str">
        <f t="shared" si="2"/>
        <v/>
      </c>
      <c r="E109" s="3" t="str">
        <f t="shared" si="3"/>
        <v/>
      </c>
    </row>
    <row r="110" spans="1:5" ht="15.75" thickBot="1" x14ac:dyDescent="0.3">
      <c r="A110" s="6">
        <v>21999</v>
      </c>
      <c r="B110" s="2" t="s">
        <v>73</v>
      </c>
      <c r="C110" s="2" t="s">
        <v>1386</v>
      </c>
      <c r="D110" s="3" t="str">
        <f t="shared" si="2"/>
        <v/>
      </c>
      <c r="E110" s="3" t="str">
        <f t="shared" si="3"/>
        <v/>
      </c>
    </row>
    <row r="111" spans="1:5" ht="15.75" thickBot="1" x14ac:dyDescent="0.3">
      <c r="A111" s="6">
        <v>22000</v>
      </c>
      <c r="B111" s="2" t="s">
        <v>73</v>
      </c>
      <c r="C111" s="2" t="s">
        <v>1386</v>
      </c>
      <c r="D111" s="3" t="str">
        <f t="shared" si="2"/>
        <v/>
      </c>
      <c r="E111" s="3" t="str">
        <f t="shared" si="3"/>
        <v/>
      </c>
    </row>
    <row r="112" spans="1:5" ht="15.75" thickBot="1" x14ac:dyDescent="0.3">
      <c r="A112" s="6">
        <v>22001</v>
      </c>
      <c r="B112" s="2" t="s">
        <v>73</v>
      </c>
      <c r="C112" s="2" t="s">
        <v>1386</v>
      </c>
      <c r="D112" s="3" t="str">
        <f t="shared" si="2"/>
        <v/>
      </c>
      <c r="E112" s="3" t="str">
        <f t="shared" si="3"/>
        <v/>
      </c>
    </row>
    <row r="113" spans="1:5" ht="15.75" thickBot="1" x14ac:dyDescent="0.3">
      <c r="A113" s="6">
        <v>22002</v>
      </c>
      <c r="B113" s="2" t="s">
        <v>74</v>
      </c>
      <c r="C113" s="2" t="s">
        <v>1387</v>
      </c>
      <c r="D113" s="3" t="str">
        <f t="shared" si="2"/>
        <v/>
      </c>
      <c r="E113" s="3" t="str">
        <f t="shared" si="3"/>
        <v/>
      </c>
    </row>
    <row r="114" spans="1:5" ht="15.75" thickBot="1" x14ac:dyDescent="0.3">
      <c r="A114" s="6">
        <v>22003</v>
      </c>
      <c r="B114" s="2" t="s">
        <v>74</v>
      </c>
      <c r="C114" s="2" t="s">
        <v>1387</v>
      </c>
      <c r="D114" s="3" t="str">
        <f t="shared" si="2"/>
        <v/>
      </c>
      <c r="E114" s="3" t="str">
        <f t="shared" si="3"/>
        <v/>
      </c>
    </row>
    <row r="115" spans="1:5" ht="15.75" thickBot="1" x14ac:dyDescent="0.3">
      <c r="A115" s="6">
        <v>22004</v>
      </c>
      <c r="B115" s="2" t="s">
        <v>75</v>
      </c>
      <c r="C115" s="2" t="s">
        <v>1388</v>
      </c>
      <c r="D115" s="3" t="str">
        <f t="shared" si="2"/>
        <v/>
      </c>
      <c r="E115" s="3" t="str">
        <f t="shared" si="3"/>
        <v/>
      </c>
    </row>
    <row r="116" spans="1:5" ht="15.75" thickBot="1" x14ac:dyDescent="0.3">
      <c r="A116" s="6">
        <v>22005</v>
      </c>
      <c r="B116" s="2" t="s">
        <v>76</v>
      </c>
      <c r="C116" s="2" t="s">
        <v>1389</v>
      </c>
      <c r="D116" s="3" t="str">
        <f t="shared" si="2"/>
        <v/>
      </c>
      <c r="E116" s="3" t="str">
        <f t="shared" si="3"/>
        <v/>
      </c>
    </row>
    <row r="117" spans="1:5" ht="15.75" thickBot="1" x14ac:dyDescent="0.3">
      <c r="A117" s="6">
        <v>22006</v>
      </c>
      <c r="B117" s="2" t="s">
        <v>76</v>
      </c>
      <c r="C117" s="2" t="s">
        <v>1389</v>
      </c>
      <c r="D117" s="3" t="str">
        <f t="shared" si="2"/>
        <v/>
      </c>
      <c r="E117" s="3" t="str">
        <f t="shared" si="3"/>
        <v/>
      </c>
    </row>
    <row r="118" spans="1:5" ht="15.75" thickBot="1" x14ac:dyDescent="0.3">
      <c r="A118" s="6">
        <v>22007</v>
      </c>
      <c r="B118" s="2" t="s">
        <v>76</v>
      </c>
      <c r="C118" s="2" t="s">
        <v>1389</v>
      </c>
      <c r="D118" s="3" t="str">
        <f t="shared" si="2"/>
        <v/>
      </c>
      <c r="E118" s="3" t="str">
        <f t="shared" si="3"/>
        <v/>
      </c>
    </row>
    <row r="119" spans="1:5" ht="15.75" thickBot="1" x14ac:dyDescent="0.3">
      <c r="A119" s="6">
        <v>22008</v>
      </c>
      <c r="B119" s="2" t="s">
        <v>77</v>
      </c>
      <c r="C119" s="2" t="s">
        <v>140</v>
      </c>
      <c r="D119" s="3" t="str">
        <f t="shared" si="2"/>
        <v/>
      </c>
      <c r="E119" s="3" t="str">
        <f t="shared" si="3"/>
        <v/>
      </c>
    </row>
    <row r="120" spans="1:5" ht="15.75" thickBot="1" x14ac:dyDescent="0.3">
      <c r="A120" s="6">
        <v>22009</v>
      </c>
      <c r="B120" s="2" t="s">
        <v>78</v>
      </c>
      <c r="C120" s="2" t="s">
        <v>1390</v>
      </c>
      <c r="D120" s="3" t="str">
        <f t="shared" si="2"/>
        <v/>
      </c>
      <c r="E120" s="3" t="str">
        <f t="shared" si="3"/>
        <v/>
      </c>
    </row>
    <row r="121" spans="1:5" ht="15.75" thickBot="1" x14ac:dyDescent="0.3">
      <c r="A121" s="6">
        <v>22010</v>
      </c>
      <c r="B121" s="2" t="s">
        <v>79</v>
      </c>
      <c r="C121" s="2" t="s">
        <v>1356</v>
      </c>
      <c r="D121" s="3" t="str">
        <f t="shared" si="2"/>
        <v/>
      </c>
      <c r="E121" s="3" t="str">
        <f t="shared" si="3"/>
        <v/>
      </c>
    </row>
    <row r="122" spans="1:5" ht="15.75" thickBot="1" x14ac:dyDescent="0.3">
      <c r="A122" s="6">
        <v>22011</v>
      </c>
      <c r="B122" s="2" t="s">
        <v>79</v>
      </c>
      <c r="C122" s="2" t="s">
        <v>1356</v>
      </c>
      <c r="D122" s="3" t="str">
        <f t="shared" si="2"/>
        <v/>
      </c>
      <c r="E122" s="3" t="str">
        <f t="shared" si="3"/>
        <v/>
      </c>
    </row>
    <row r="123" spans="1:5" ht="15.75" thickBot="1" x14ac:dyDescent="0.3">
      <c r="A123" s="6">
        <v>22012</v>
      </c>
      <c r="B123" s="2" t="s">
        <v>79</v>
      </c>
      <c r="C123" s="2" t="s">
        <v>1356</v>
      </c>
      <c r="D123" s="3" t="str">
        <f t="shared" si="2"/>
        <v/>
      </c>
      <c r="E123" s="3" t="str">
        <f t="shared" si="3"/>
        <v/>
      </c>
    </row>
    <row r="124" spans="1:5" ht="15.75" thickBot="1" x14ac:dyDescent="0.3">
      <c r="A124" s="6">
        <v>22013</v>
      </c>
      <c r="B124" s="2" t="s">
        <v>80</v>
      </c>
      <c r="C124" s="2" t="s">
        <v>288</v>
      </c>
      <c r="D124" s="3" t="str">
        <f t="shared" si="2"/>
        <v/>
      </c>
      <c r="E124" s="3" t="str">
        <f t="shared" si="3"/>
        <v/>
      </c>
    </row>
    <row r="125" spans="1:5" ht="15.75" thickBot="1" x14ac:dyDescent="0.3">
      <c r="A125" s="6">
        <v>22014</v>
      </c>
      <c r="B125" s="2" t="s">
        <v>81</v>
      </c>
      <c r="C125" s="2" t="s">
        <v>426</v>
      </c>
      <c r="D125" s="3" t="str">
        <f t="shared" si="2"/>
        <v/>
      </c>
      <c r="E125" s="3" t="str">
        <f t="shared" si="3"/>
        <v/>
      </c>
    </row>
    <row r="126" spans="1:5" ht="15.75" thickBot="1" x14ac:dyDescent="0.3">
      <c r="A126" s="6">
        <v>22015</v>
      </c>
      <c r="B126" s="2" t="s">
        <v>81</v>
      </c>
      <c r="C126" s="2" t="s">
        <v>426</v>
      </c>
      <c r="D126" s="3" t="str">
        <f t="shared" si="2"/>
        <v/>
      </c>
      <c r="E126" s="3" t="str">
        <f t="shared" si="3"/>
        <v/>
      </c>
    </row>
    <row r="127" spans="1:5" ht="15.75" thickBot="1" x14ac:dyDescent="0.3">
      <c r="A127" s="6">
        <v>22016</v>
      </c>
      <c r="B127" s="2" t="s">
        <v>82</v>
      </c>
      <c r="C127" s="2" t="s">
        <v>1391</v>
      </c>
      <c r="D127" s="3" t="str">
        <f t="shared" si="2"/>
        <v/>
      </c>
      <c r="E127" s="3" t="str">
        <f t="shared" si="3"/>
        <v/>
      </c>
    </row>
    <row r="128" spans="1:5" ht="15.75" thickBot="1" x14ac:dyDescent="0.3">
      <c r="A128" s="6">
        <v>22017</v>
      </c>
      <c r="B128" s="2" t="s">
        <v>82</v>
      </c>
      <c r="C128" s="2" t="s">
        <v>1391</v>
      </c>
      <c r="D128" s="3" t="str">
        <f t="shared" si="2"/>
        <v/>
      </c>
      <c r="E128" s="3" t="str">
        <f t="shared" si="3"/>
        <v/>
      </c>
    </row>
    <row r="129" spans="1:5" ht="15.75" thickBot="1" x14ac:dyDescent="0.3">
      <c r="A129" s="6">
        <v>22018</v>
      </c>
      <c r="B129" s="2" t="s">
        <v>83</v>
      </c>
      <c r="C129" s="2" t="s">
        <v>1392</v>
      </c>
      <c r="D129" s="3" t="str">
        <f t="shared" si="2"/>
        <v/>
      </c>
      <c r="E129" s="3" t="str">
        <f t="shared" si="3"/>
        <v/>
      </c>
    </row>
    <row r="130" spans="1:5" ht="15.75" thickBot="1" x14ac:dyDescent="0.3">
      <c r="A130" s="6">
        <v>22019</v>
      </c>
      <c r="B130" s="2" t="s">
        <v>83</v>
      </c>
      <c r="C130" s="2" t="s">
        <v>1392</v>
      </c>
      <c r="D130" s="3" t="str">
        <f t="shared" si="2"/>
        <v/>
      </c>
      <c r="E130" s="3" t="str">
        <f t="shared" si="3"/>
        <v/>
      </c>
    </row>
    <row r="131" spans="1:5" ht="15.75" thickBot="1" x14ac:dyDescent="0.3">
      <c r="A131" s="6">
        <v>22020</v>
      </c>
      <c r="B131" s="2" t="s">
        <v>83</v>
      </c>
      <c r="C131" s="2" t="s">
        <v>1392</v>
      </c>
      <c r="D131" s="3" t="str">
        <f t="shared" si="2"/>
        <v/>
      </c>
      <c r="E131" s="3" t="str">
        <f t="shared" si="3"/>
        <v/>
      </c>
    </row>
    <row r="132" spans="1:5" ht="15.75" thickBot="1" x14ac:dyDescent="0.3">
      <c r="A132" s="6">
        <v>22021</v>
      </c>
      <c r="B132" s="2" t="s">
        <v>84</v>
      </c>
      <c r="C132" s="2" t="s">
        <v>1372</v>
      </c>
      <c r="D132" s="3" t="str">
        <f t="shared" si="2"/>
        <v/>
      </c>
      <c r="E132" s="3" t="str">
        <f t="shared" si="3"/>
        <v/>
      </c>
    </row>
    <row r="133" spans="1:5" ht="15.75" thickBot="1" x14ac:dyDescent="0.3">
      <c r="A133" s="6">
        <v>22022</v>
      </c>
      <c r="B133" s="2" t="s">
        <v>84</v>
      </c>
      <c r="C133" s="2" t="s">
        <v>1372</v>
      </c>
      <c r="D133" s="3" t="str">
        <f t="shared" si="2"/>
        <v/>
      </c>
      <c r="E133" s="3" t="str">
        <f t="shared" si="3"/>
        <v/>
      </c>
    </row>
    <row r="134" spans="1:5" ht="15.75" thickBot="1" x14ac:dyDescent="0.3">
      <c r="A134" s="6">
        <v>22023</v>
      </c>
      <c r="B134" s="2" t="s">
        <v>84</v>
      </c>
      <c r="C134" s="2" t="s">
        <v>1372</v>
      </c>
      <c r="D134" s="3" t="str">
        <f t="shared" ref="D134:D197" si="4">IF($J$5=A134,B134,"")</f>
        <v/>
      </c>
      <c r="E134" s="3" t="str">
        <f t="shared" si="3"/>
        <v/>
      </c>
    </row>
    <row r="135" spans="1:5" ht="15.75" thickBot="1" x14ac:dyDescent="0.3">
      <c r="A135" s="6">
        <v>22024</v>
      </c>
      <c r="B135" s="2" t="s">
        <v>85</v>
      </c>
      <c r="C135" s="2" t="s">
        <v>1393</v>
      </c>
      <c r="D135" s="3" t="str">
        <f t="shared" si="4"/>
        <v/>
      </c>
      <c r="E135" s="3" t="str">
        <f t="shared" ref="E135:E198" si="5">IF($J$5=A135,C135,"")</f>
        <v/>
      </c>
    </row>
    <row r="136" spans="1:5" ht="15.75" thickBot="1" x14ac:dyDescent="0.3">
      <c r="A136" s="6">
        <v>22025</v>
      </c>
      <c r="B136" s="2" t="s">
        <v>86</v>
      </c>
      <c r="C136" s="2" t="s">
        <v>1394</v>
      </c>
      <c r="D136" s="3" t="str">
        <f t="shared" si="4"/>
        <v/>
      </c>
      <c r="E136" s="3" t="str">
        <f t="shared" si="5"/>
        <v/>
      </c>
    </row>
    <row r="137" spans="1:5" ht="15.75" thickBot="1" x14ac:dyDescent="0.3">
      <c r="A137" s="6">
        <v>22026</v>
      </c>
      <c r="B137" s="2" t="s">
        <v>86</v>
      </c>
      <c r="C137" s="2" t="s">
        <v>1394</v>
      </c>
      <c r="D137" s="3" t="str">
        <f t="shared" si="4"/>
        <v/>
      </c>
      <c r="E137" s="3" t="str">
        <f t="shared" si="5"/>
        <v/>
      </c>
    </row>
    <row r="138" spans="1:5" ht="15.75" thickBot="1" x14ac:dyDescent="0.3">
      <c r="A138" s="6">
        <v>22027</v>
      </c>
      <c r="B138" s="2" t="s">
        <v>80</v>
      </c>
      <c r="C138" s="2" t="s">
        <v>288</v>
      </c>
      <c r="D138" s="3" t="str">
        <f t="shared" si="4"/>
        <v/>
      </c>
      <c r="E138" s="3" t="str">
        <f t="shared" si="5"/>
        <v/>
      </c>
    </row>
    <row r="139" spans="1:5" ht="15.75" thickBot="1" x14ac:dyDescent="0.3">
      <c r="A139" s="6">
        <v>22028</v>
      </c>
      <c r="B139" s="2" t="s">
        <v>87</v>
      </c>
      <c r="C139" s="2" t="s">
        <v>426</v>
      </c>
      <c r="D139" s="3" t="str">
        <f t="shared" si="4"/>
        <v/>
      </c>
      <c r="E139" s="3" t="str">
        <f t="shared" si="5"/>
        <v/>
      </c>
    </row>
    <row r="140" spans="1:5" ht="15.75" thickBot="1" x14ac:dyDescent="0.3">
      <c r="A140" s="6">
        <v>22029</v>
      </c>
      <c r="B140" s="2" t="s">
        <v>88</v>
      </c>
      <c r="C140" s="2" t="s">
        <v>1395</v>
      </c>
      <c r="D140" s="3" t="str">
        <f t="shared" si="4"/>
        <v/>
      </c>
      <c r="E140" s="3" t="str">
        <f t="shared" si="5"/>
        <v/>
      </c>
    </row>
    <row r="141" spans="1:5" ht="15.75" thickBot="1" x14ac:dyDescent="0.3">
      <c r="A141" s="6">
        <v>22030</v>
      </c>
      <c r="B141" s="2" t="s">
        <v>88</v>
      </c>
      <c r="C141" s="2" t="s">
        <v>1395</v>
      </c>
      <c r="D141" s="3" t="str">
        <f t="shared" si="4"/>
        <v/>
      </c>
      <c r="E141" s="3" t="str">
        <f t="shared" si="5"/>
        <v/>
      </c>
    </row>
    <row r="142" spans="1:5" ht="15.75" thickBot="1" x14ac:dyDescent="0.3">
      <c r="A142" s="6">
        <v>22031</v>
      </c>
      <c r="B142" s="2" t="s">
        <v>89</v>
      </c>
      <c r="C142" s="2" t="s">
        <v>1396</v>
      </c>
      <c r="D142" s="3" t="str">
        <f t="shared" si="4"/>
        <v/>
      </c>
      <c r="E142" s="3" t="str">
        <f t="shared" si="5"/>
        <v/>
      </c>
    </row>
    <row r="143" spans="1:5" ht="15.75" thickBot="1" x14ac:dyDescent="0.3">
      <c r="A143" s="6">
        <v>22032</v>
      </c>
      <c r="B143" s="2" t="s">
        <v>89</v>
      </c>
      <c r="C143" s="2" t="s">
        <v>1396</v>
      </c>
      <c r="D143" s="3" t="str">
        <f t="shared" si="4"/>
        <v/>
      </c>
      <c r="E143" s="3" t="str">
        <f t="shared" si="5"/>
        <v/>
      </c>
    </row>
    <row r="144" spans="1:5" ht="15.75" thickBot="1" x14ac:dyDescent="0.3">
      <c r="A144" s="6">
        <v>22033</v>
      </c>
      <c r="B144" s="2" t="s">
        <v>90</v>
      </c>
      <c r="C144" s="2" t="s">
        <v>1397</v>
      </c>
      <c r="D144" s="3" t="str">
        <f t="shared" si="4"/>
        <v/>
      </c>
      <c r="E144" s="3" t="str">
        <f t="shared" si="5"/>
        <v/>
      </c>
    </row>
    <row r="145" spans="1:5" ht="15.75" thickBot="1" x14ac:dyDescent="0.3">
      <c r="A145" s="6">
        <v>22034</v>
      </c>
      <c r="B145" s="2" t="s">
        <v>90</v>
      </c>
      <c r="C145" s="2" t="s">
        <v>1397</v>
      </c>
      <c r="D145" s="3" t="str">
        <f t="shared" si="4"/>
        <v/>
      </c>
      <c r="E145" s="3" t="str">
        <f t="shared" si="5"/>
        <v/>
      </c>
    </row>
    <row r="146" spans="1:5" ht="15.75" thickBot="1" x14ac:dyDescent="0.3">
      <c r="A146" s="6">
        <v>22035</v>
      </c>
      <c r="B146" s="2" t="s">
        <v>91</v>
      </c>
      <c r="C146" s="2" t="s">
        <v>1398</v>
      </c>
      <c r="D146" s="3" t="str">
        <f t="shared" si="4"/>
        <v/>
      </c>
      <c r="E146" s="3" t="str">
        <f t="shared" si="5"/>
        <v/>
      </c>
    </row>
    <row r="147" spans="1:5" ht="15.75" thickBot="1" x14ac:dyDescent="0.3">
      <c r="A147" s="6">
        <v>22036</v>
      </c>
      <c r="B147" s="2" t="s">
        <v>91</v>
      </c>
      <c r="C147" s="2" t="s">
        <v>1398</v>
      </c>
      <c r="D147" s="3" t="str">
        <f t="shared" si="4"/>
        <v/>
      </c>
      <c r="E147" s="3" t="str">
        <f t="shared" si="5"/>
        <v/>
      </c>
    </row>
    <row r="148" spans="1:5" ht="15.75" thickBot="1" x14ac:dyDescent="0.3">
      <c r="A148" s="6">
        <v>22037</v>
      </c>
      <c r="B148" s="2" t="s">
        <v>92</v>
      </c>
      <c r="C148" s="2" t="s">
        <v>1399</v>
      </c>
      <c r="D148" s="3" t="str">
        <f t="shared" si="4"/>
        <v/>
      </c>
      <c r="E148" s="3" t="str">
        <f t="shared" si="5"/>
        <v/>
      </c>
    </row>
    <row r="149" spans="1:5" ht="15.75" thickBot="1" x14ac:dyDescent="0.3">
      <c r="A149" s="6">
        <v>22038</v>
      </c>
      <c r="B149" s="2" t="s">
        <v>92</v>
      </c>
      <c r="C149" s="2" t="s">
        <v>1399</v>
      </c>
      <c r="D149" s="3" t="str">
        <f t="shared" si="4"/>
        <v/>
      </c>
      <c r="E149" s="3" t="str">
        <f t="shared" si="5"/>
        <v/>
      </c>
    </row>
    <row r="150" spans="1:5" ht="15.75" thickBot="1" x14ac:dyDescent="0.3">
      <c r="A150" s="6">
        <v>22039</v>
      </c>
      <c r="B150" s="2" t="s">
        <v>93</v>
      </c>
      <c r="C150" s="2" t="s">
        <v>1400</v>
      </c>
      <c r="D150" s="3" t="str">
        <f t="shared" si="4"/>
        <v/>
      </c>
      <c r="E150" s="3" t="str">
        <f t="shared" si="5"/>
        <v/>
      </c>
    </row>
    <row r="151" spans="1:5" ht="15.75" thickBot="1" x14ac:dyDescent="0.3">
      <c r="A151" s="6">
        <v>22040</v>
      </c>
      <c r="B151" s="2" t="s">
        <v>93</v>
      </c>
      <c r="C151" s="2" t="s">
        <v>1400</v>
      </c>
      <c r="D151" s="3" t="str">
        <f t="shared" si="4"/>
        <v/>
      </c>
      <c r="E151" s="3" t="str">
        <f t="shared" si="5"/>
        <v/>
      </c>
    </row>
    <row r="152" spans="1:5" ht="15.75" thickBot="1" x14ac:dyDescent="0.3">
      <c r="A152" s="6">
        <v>22041</v>
      </c>
      <c r="B152" s="2" t="s">
        <v>94</v>
      </c>
      <c r="C152" s="2" t="s">
        <v>1401</v>
      </c>
      <c r="D152" s="3" t="str">
        <f t="shared" si="4"/>
        <v/>
      </c>
      <c r="E152" s="3" t="str">
        <f t="shared" si="5"/>
        <v/>
      </c>
    </row>
    <row r="153" spans="1:5" ht="15.75" thickBot="1" x14ac:dyDescent="0.3">
      <c r="A153" s="6">
        <v>22042</v>
      </c>
      <c r="B153" s="2" t="s">
        <v>94</v>
      </c>
      <c r="C153" s="2" t="s">
        <v>1401</v>
      </c>
      <c r="D153" s="3" t="str">
        <f t="shared" si="4"/>
        <v/>
      </c>
      <c r="E153" s="3" t="str">
        <f t="shared" si="5"/>
        <v/>
      </c>
    </row>
    <row r="154" spans="1:5" ht="15.75" thickBot="1" x14ac:dyDescent="0.3">
      <c r="A154" s="6">
        <v>22043</v>
      </c>
      <c r="B154" s="2" t="s">
        <v>95</v>
      </c>
      <c r="C154" s="2" t="s">
        <v>1402</v>
      </c>
      <c r="D154" s="3" t="str">
        <f t="shared" si="4"/>
        <v/>
      </c>
      <c r="E154" s="3" t="str">
        <f t="shared" si="5"/>
        <v/>
      </c>
    </row>
    <row r="155" spans="1:5" ht="15.75" thickBot="1" x14ac:dyDescent="0.3">
      <c r="A155" s="6">
        <v>22044</v>
      </c>
      <c r="B155" s="2" t="s">
        <v>95</v>
      </c>
      <c r="C155" s="2" t="s">
        <v>1402</v>
      </c>
      <c r="D155" s="3" t="str">
        <f t="shared" si="4"/>
        <v/>
      </c>
      <c r="E155" s="3" t="str">
        <f t="shared" si="5"/>
        <v/>
      </c>
    </row>
    <row r="156" spans="1:5" ht="15.75" thickBot="1" x14ac:dyDescent="0.3">
      <c r="A156" s="6">
        <v>22045</v>
      </c>
      <c r="B156" s="2" t="s">
        <v>96</v>
      </c>
      <c r="C156" s="2" t="s">
        <v>1395</v>
      </c>
      <c r="D156" s="3" t="str">
        <f t="shared" si="4"/>
        <v/>
      </c>
      <c r="E156" s="3" t="str">
        <f t="shared" si="5"/>
        <v/>
      </c>
    </row>
    <row r="157" spans="1:5" ht="15.75" thickBot="1" x14ac:dyDescent="0.3">
      <c r="A157" s="6">
        <v>22046</v>
      </c>
      <c r="B157" s="2" t="s">
        <v>96</v>
      </c>
      <c r="C157" s="2" t="s">
        <v>1395</v>
      </c>
      <c r="D157" s="3" t="str">
        <f t="shared" si="4"/>
        <v/>
      </c>
      <c r="E157" s="3" t="str">
        <f t="shared" si="5"/>
        <v/>
      </c>
    </row>
    <row r="158" spans="1:5" ht="15.75" thickBot="1" x14ac:dyDescent="0.3">
      <c r="A158" s="6">
        <v>22047</v>
      </c>
      <c r="B158" s="10" t="s">
        <v>97</v>
      </c>
      <c r="C158" s="2" t="s">
        <v>1403</v>
      </c>
      <c r="D158" s="3" t="str">
        <f t="shared" si="4"/>
        <v/>
      </c>
      <c r="E158" s="3" t="str">
        <f t="shared" si="5"/>
        <v/>
      </c>
    </row>
    <row r="159" spans="1:5" ht="15.75" thickBot="1" x14ac:dyDescent="0.3">
      <c r="A159" s="6">
        <v>22048</v>
      </c>
      <c r="B159" s="10" t="s">
        <v>97</v>
      </c>
      <c r="C159" s="2" t="s">
        <v>1403</v>
      </c>
      <c r="D159" s="3" t="str">
        <f t="shared" si="4"/>
        <v/>
      </c>
      <c r="E159" s="3" t="str">
        <f t="shared" si="5"/>
        <v/>
      </c>
    </row>
    <row r="160" spans="1:5" ht="15.75" thickBot="1" x14ac:dyDescent="0.3">
      <c r="A160" s="6">
        <v>22049</v>
      </c>
      <c r="B160" s="2" t="s">
        <v>98</v>
      </c>
      <c r="C160" s="2" t="s">
        <v>1404</v>
      </c>
      <c r="D160" s="3" t="str">
        <f t="shared" si="4"/>
        <v/>
      </c>
      <c r="E160" s="3" t="str">
        <f t="shared" si="5"/>
        <v/>
      </c>
    </row>
    <row r="161" spans="1:5" ht="15.75" thickBot="1" x14ac:dyDescent="0.3">
      <c r="A161" s="6">
        <v>22050</v>
      </c>
      <c r="B161" s="2" t="s">
        <v>99</v>
      </c>
      <c r="C161" s="2" t="s">
        <v>1023</v>
      </c>
      <c r="D161" s="3" t="str">
        <f t="shared" si="4"/>
        <v/>
      </c>
      <c r="E161" s="3" t="str">
        <f t="shared" si="5"/>
        <v/>
      </c>
    </row>
    <row r="162" spans="1:5" ht="15.75" thickBot="1" x14ac:dyDescent="0.3">
      <c r="A162" s="6">
        <v>22051</v>
      </c>
      <c r="B162" s="2" t="s">
        <v>99</v>
      </c>
      <c r="C162" s="2" t="s">
        <v>1023</v>
      </c>
      <c r="D162" s="3" t="str">
        <f t="shared" si="4"/>
        <v/>
      </c>
      <c r="E162" s="3" t="str">
        <f t="shared" si="5"/>
        <v/>
      </c>
    </row>
    <row r="163" spans="1:5" ht="15.75" thickBot="1" x14ac:dyDescent="0.3">
      <c r="A163" s="6">
        <v>22052</v>
      </c>
      <c r="B163" s="2" t="s">
        <v>99</v>
      </c>
      <c r="C163" s="2" t="s">
        <v>1023</v>
      </c>
      <c r="D163" s="3" t="str">
        <f t="shared" si="4"/>
        <v/>
      </c>
      <c r="E163" s="3" t="str">
        <f t="shared" si="5"/>
        <v/>
      </c>
    </row>
    <row r="164" spans="1:5" ht="15.75" thickBot="1" x14ac:dyDescent="0.3">
      <c r="A164" s="6">
        <v>22053</v>
      </c>
      <c r="B164" s="2" t="s">
        <v>100</v>
      </c>
      <c r="C164" s="2" t="s">
        <v>1405</v>
      </c>
      <c r="D164" s="3" t="str">
        <f t="shared" si="4"/>
        <v/>
      </c>
      <c r="E164" s="3" t="str">
        <f t="shared" si="5"/>
        <v/>
      </c>
    </row>
    <row r="165" spans="1:5" ht="15.75" thickBot="1" x14ac:dyDescent="0.3">
      <c r="A165" s="6">
        <v>22054</v>
      </c>
      <c r="B165" s="2" t="s">
        <v>100</v>
      </c>
      <c r="C165" s="2" t="s">
        <v>1405</v>
      </c>
      <c r="D165" s="3" t="str">
        <f t="shared" si="4"/>
        <v/>
      </c>
      <c r="E165" s="3" t="str">
        <f t="shared" si="5"/>
        <v/>
      </c>
    </row>
    <row r="166" spans="1:5" ht="15.75" thickBot="1" x14ac:dyDescent="0.3">
      <c r="A166" s="6">
        <v>22055</v>
      </c>
      <c r="B166" s="2" t="s">
        <v>100</v>
      </c>
      <c r="C166" s="2" t="s">
        <v>1405</v>
      </c>
      <c r="D166" s="3" t="str">
        <f t="shared" si="4"/>
        <v/>
      </c>
      <c r="E166" s="3" t="str">
        <f t="shared" si="5"/>
        <v/>
      </c>
    </row>
    <row r="167" spans="1:5" ht="15.75" thickBot="1" x14ac:dyDescent="0.3">
      <c r="A167" s="6">
        <v>22056</v>
      </c>
      <c r="B167" s="2" t="s">
        <v>101</v>
      </c>
      <c r="C167" s="2" t="s">
        <v>1406</v>
      </c>
      <c r="D167" s="3" t="str">
        <f t="shared" si="4"/>
        <v/>
      </c>
      <c r="E167" s="3" t="str">
        <f t="shared" si="5"/>
        <v/>
      </c>
    </row>
    <row r="168" spans="1:5" ht="15.75" thickBot="1" x14ac:dyDescent="0.3">
      <c r="A168" s="6">
        <v>22057</v>
      </c>
      <c r="B168" s="2" t="s">
        <v>102</v>
      </c>
      <c r="C168" s="2" t="s">
        <v>1347</v>
      </c>
      <c r="D168" s="3" t="str">
        <f t="shared" si="4"/>
        <v/>
      </c>
      <c r="E168" s="3" t="str">
        <f t="shared" si="5"/>
        <v/>
      </c>
    </row>
    <row r="169" spans="1:5" ht="15.75" thickBot="1" x14ac:dyDescent="0.3">
      <c r="A169" s="6">
        <v>22058</v>
      </c>
      <c r="B169" s="2" t="s">
        <v>103</v>
      </c>
      <c r="C169" s="2" t="s">
        <v>1374</v>
      </c>
      <c r="D169" s="3" t="str">
        <f t="shared" si="4"/>
        <v/>
      </c>
      <c r="E169" s="3" t="str">
        <f t="shared" si="5"/>
        <v/>
      </c>
    </row>
    <row r="170" spans="1:5" ht="15.75" thickBot="1" x14ac:dyDescent="0.3">
      <c r="A170" s="6">
        <v>22059</v>
      </c>
      <c r="B170" s="2" t="s">
        <v>104</v>
      </c>
      <c r="C170" s="2" t="s">
        <v>1407</v>
      </c>
      <c r="D170" s="3" t="str">
        <f t="shared" si="4"/>
        <v/>
      </c>
      <c r="E170" s="3" t="str">
        <f t="shared" si="5"/>
        <v/>
      </c>
    </row>
    <row r="171" spans="1:5" ht="15.75" thickBot="1" x14ac:dyDescent="0.3">
      <c r="A171" s="6">
        <v>22060</v>
      </c>
      <c r="B171" s="2" t="s">
        <v>105</v>
      </c>
      <c r="C171" s="2" t="s">
        <v>1408</v>
      </c>
      <c r="D171" s="3" t="str">
        <f t="shared" si="4"/>
        <v/>
      </c>
      <c r="E171" s="3" t="str">
        <f t="shared" si="5"/>
        <v/>
      </c>
    </row>
    <row r="172" spans="1:5" ht="15.75" thickBot="1" x14ac:dyDescent="0.3">
      <c r="A172" s="6">
        <v>22061</v>
      </c>
      <c r="B172" s="2" t="s">
        <v>106</v>
      </c>
      <c r="C172" s="2" t="s">
        <v>327</v>
      </c>
      <c r="D172" s="3" t="str">
        <f t="shared" si="4"/>
        <v/>
      </c>
      <c r="E172" s="3" t="str">
        <f t="shared" si="5"/>
        <v/>
      </c>
    </row>
    <row r="173" spans="1:5" ht="15.75" thickBot="1" x14ac:dyDescent="0.3">
      <c r="A173" s="6">
        <v>22062</v>
      </c>
      <c r="B173" s="2" t="s">
        <v>107</v>
      </c>
      <c r="C173" s="2" t="s">
        <v>1409</v>
      </c>
      <c r="D173" s="3" t="str">
        <f t="shared" si="4"/>
        <v/>
      </c>
      <c r="E173" s="3" t="str">
        <f t="shared" si="5"/>
        <v/>
      </c>
    </row>
    <row r="174" spans="1:5" ht="15.75" thickBot="1" x14ac:dyDescent="0.3">
      <c r="A174" s="6">
        <v>22063</v>
      </c>
      <c r="B174" s="2" t="s">
        <v>108</v>
      </c>
      <c r="C174" s="2" t="s">
        <v>1410</v>
      </c>
      <c r="D174" s="3" t="str">
        <f t="shared" si="4"/>
        <v/>
      </c>
      <c r="E174" s="3" t="str">
        <f t="shared" si="5"/>
        <v/>
      </c>
    </row>
    <row r="175" spans="1:5" ht="15.75" thickBot="1" x14ac:dyDescent="0.3">
      <c r="A175" s="6">
        <v>22064</v>
      </c>
      <c r="B175" s="2" t="s">
        <v>109</v>
      </c>
      <c r="C175" s="2" t="s">
        <v>1411</v>
      </c>
      <c r="D175" s="3" t="str">
        <f t="shared" si="4"/>
        <v/>
      </c>
      <c r="E175" s="3" t="str">
        <f t="shared" si="5"/>
        <v/>
      </c>
    </row>
    <row r="176" spans="1:5" ht="15.75" thickBot="1" x14ac:dyDescent="0.3">
      <c r="A176" s="6">
        <v>22065</v>
      </c>
      <c r="B176" s="2" t="s">
        <v>110</v>
      </c>
      <c r="C176" s="2" t="s">
        <v>1412</v>
      </c>
      <c r="D176" s="3" t="str">
        <f t="shared" si="4"/>
        <v/>
      </c>
      <c r="E176" s="3" t="str">
        <f t="shared" si="5"/>
        <v/>
      </c>
    </row>
    <row r="177" spans="1:5" ht="15.75" thickBot="1" x14ac:dyDescent="0.3">
      <c r="A177" s="6">
        <v>22066</v>
      </c>
      <c r="B177" s="2" t="s">
        <v>111</v>
      </c>
      <c r="C177" s="2" t="s">
        <v>1413</v>
      </c>
      <c r="D177" s="3" t="str">
        <f t="shared" si="4"/>
        <v/>
      </c>
      <c r="E177" s="3" t="str">
        <f t="shared" si="5"/>
        <v/>
      </c>
    </row>
    <row r="178" spans="1:5" ht="15.75" thickBot="1" x14ac:dyDescent="0.3">
      <c r="A178" s="6">
        <v>22067</v>
      </c>
      <c r="B178" s="2" t="s">
        <v>112</v>
      </c>
      <c r="C178" s="2" t="s">
        <v>1331</v>
      </c>
      <c r="D178" s="3" t="str">
        <f t="shared" si="4"/>
        <v/>
      </c>
      <c r="E178" s="3" t="str">
        <f t="shared" si="5"/>
        <v/>
      </c>
    </row>
    <row r="179" spans="1:5" ht="15.75" thickBot="1" x14ac:dyDescent="0.3">
      <c r="A179" s="6">
        <v>22068</v>
      </c>
      <c r="B179" s="2" t="s">
        <v>113</v>
      </c>
      <c r="C179" s="2" t="s">
        <v>1414</v>
      </c>
      <c r="D179" s="3" t="str">
        <f t="shared" si="4"/>
        <v/>
      </c>
      <c r="E179" s="3" t="str">
        <f t="shared" si="5"/>
        <v/>
      </c>
    </row>
    <row r="180" spans="1:5" ht="15.75" thickBot="1" x14ac:dyDescent="0.3">
      <c r="A180" s="6">
        <v>22069</v>
      </c>
      <c r="B180" s="2" t="s">
        <v>114</v>
      </c>
      <c r="C180" s="2" t="s">
        <v>1415</v>
      </c>
      <c r="D180" s="3" t="str">
        <f t="shared" si="4"/>
        <v/>
      </c>
      <c r="E180" s="3" t="str">
        <f t="shared" si="5"/>
        <v/>
      </c>
    </row>
    <row r="181" spans="1:5" ht="15.75" thickBot="1" x14ac:dyDescent="0.3">
      <c r="A181" s="6">
        <v>22070</v>
      </c>
      <c r="B181" s="2" t="s">
        <v>115</v>
      </c>
      <c r="C181" s="2" t="s">
        <v>1416</v>
      </c>
      <c r="D181" s="3" t="str">
        <f t="shared" si="4"/>
        <v/>
      </c>
      <c r="E181" s="3" t="str">
        <f t="shared" si="5"/>
        <v/>
      </c>
    </row>
    <row r="182" spans="1:5" ht="15.75" thickBot="1" x14ac:dyDescent="0.3">
      <c r="A182" s="6">
        <v>22071</v>
      </c>
      <c r="B182" s="2" t="s">
        <v>116</v>
      </c>
      <c r="C182" s="2" t="s">
        <v>1417</v>
      </c>
      <c r="D182" s="3" t="str">
        <f t="shared" si="4"/>
        <v/>
      </c>
      <c r="E182" s="3" t="str">
        <f t="shared" si="5"/>
        <v/>
      </c>
    </row>
    <row r="183" spans="1:5" ht="15.75" thickBot="1" x14ac:dyDescent="0.3">
      <c r="A183" s="6">
        <v>22072</v>
      </c>
      <c r="B183" s="2" t="s">
        <v>117</v>
      </c>
      <c r="C183" s="2" t="s">
        <v>1418</v>
      </c>
      <c r="D183" s="3" t="str">
        <f t="shared" si="4"/>
        <v/>
      </c>
      <c r="E183" s="3" t="str">
        <f t="shared" si="5"/>
        <v/>
      </c>
    </row>
    <row r="184" spans="1:5" ht="15.75" thickBot="1" x14ac:dyDescent="0.3">
      <c r="A184" s="6">
        <v>22073</v>
      </c>
      <c r="B184" s="2" t="s">
        <v>118</v>
      </c>
      <c r="C184" s="2" t="s">
        <v>1419</v>
      </c>
      <c r="D184" s="3" t="str">
        <f t="shared" si="4"/>
        <v/>
      </c>
      <c r="E184" s="3" t="str">
        <f t="shared" si="5"/>
        <v/>
      </c>
    </row>
    <row r="185" spans="1:5" ht="15.75" thickBot="1" x14ac:dyDescent="0.3">
      <c r="A185" s="6">
        <v>22074</v>
      </c>
      <c r="B185" s="2" t="s">
        <v>119</v>
      </c>
      <c r="C185" s="2" t="s">
        <v>1354</v>
      </c>
      <c r="D185" s="3" t="str">
        <f t="shared" si="4"/>
        <v/>
      </c>
      <c r="E185" s="3" t="str">
        <f t="shared" si="5"/>
        <v/>
      </c>
    </row>
    <row r="186" spans="1:5" ht="15.75" thickBot="1" x14ac:dyDescent="0.3">
      <c r="A186" s="6">
        <v>22075</v>
      </c>
      <c r="B186" s="2" t="s">
        <v>120</v>
      </c>
      <c r="C186" s="2" t="s">
        <v>1420</v>
      </c>
      <c r="D186" s="3" t="str">
        <f t="shared" si="4"/>
        <v/>
      </c>
      <c r="E186" s="3" t="str">
        <f t="shared" si="5"/>
        <v/>
      </c>
    </row>
    <row r="187" spans="1:5" ht="15.75" thickBot="1" x14ac:dyDescent="0.3">
      <c r="A187" s="6">
        <v>22076</v>
      </c>
      <c r="B187" s="2" t="s">
        <v>120</v>
      </c>
      <c r="C187" s="2" t="s">
        <v>1420</v>
      </c>
      <c r="D187" s="3" t="str">
        <f t="shared" si="4"/>
        <v/>
      </c>
      <c r="E187" s="3" t="str">
        <f t="shared" si="5"/>
        <v/>
      </c>
    </row>
    <row r="188" spans="1:5" ht="15.75" thickBot="1" x14ac:dyDescent="0.3">
      <c r="A188" s="6">
        <v>22077</v>
      </c>
      <c r="B188" s="2" t="s">
        <v>120</v>
      </c>
      <c r="C188" s="2" t="s">
        <v>1420</v>
      </c>
      <c r="D188" s="3" t="str">
        <f t="shared" si="4"/>
        <v/>
      </c>
      <c r="E188" s="3" t="str">
        <f t="shared" si="5"/>
        <v/>
      </c>
    </row>
    <row r="189" spans="1:5" ht="15.75" thickBot="1" x14ac:dyDescent="0.3">
      <c r="A189" s="6">
        <v>22078</v>
      </c>
      <c r="B189" s="2" t="s">
        <v>120</v>
      </c>
      <c r="C189" s="2" t="s">
        <v>1420</v>
      </c>
      <c r="D189" s="3" t="str">
        <f t="shared" si="4"/>
        <v/>
      </c>
      <c r="E189" s="3" t="str">
        <f t="shared" si="5"/>
        <v/>
      </c>
    </row>
    <row r="190" spans="1:5" ht="15.75" thickBot="1" x14ac:dyDescent="0.3">
      <c r="A190" s="6">
        <v>22079</v>
      </c>
      <c r="B190" s="2" t="s">
        <v>120</v>
      </c>
      <c r="C190" s="2" t="s">
        <v>1420</v>
      </c>
      <c r="D190" s="3" t="str">
        <f t="shared" si="4"/>
        <v/>
      </c>
      <c r="E190" s="3" t="str">
        <f t="shared" si="5"/>
        <v/>
      </c>
    </row>
    <row r="191" spans="1:5" ht="15.75" thickBot="1" x14ac:dyDescent="0.3">
      <c r="A191" s="6">
        <v>22080</v>
      </c>
      <c r="B191" s="2" t="s">
        <v>120</v>
      </c>
      <c r="C191" s="2" t="s">
        <v>1420</v>
      </c>
      <c r="D191" s="3" t="str">
        <f t="shared" si="4"/>
        <v/>
      </c>
      <c r="E191" s="3" t="str">
        <f t="shared" si="5"/>
        <v/>
      </c>
    </row>
    <row r="192" spans="1:5" ht="15.75" thickBot="1" x14ac:dyDescent="0.3">
      <c r="A192" s="6">
        <v>22081</v>
      </c>
      <c r="B192" s="2" t="s">
        <v>120</v>
      </c>
      <c r="C192" s="2" t="s">
        <v>1420</v>
      </c>
      <c r="D192" s="3" t="str">
        <f t="shared" si="4"/>
        <v/>
      </c>
      <c r="E192" s="3" t="str">
        <f t="shared" si="5"/>
        <v/>
      </c>
    </row>
    <row r="193" spans="1:5" ht="15.75" thickBot="1" x14ac:dyDescent="0.3">
      <c r="A193" s="6">
        <v>22082</v>
      </c>
      <c r="B193" s="2" t="s">
        <v>121</v>
      </c>
      <c r="C193" s="2" t="s">
        <v>1421</v>
      </c>
      <c r="D193" s="3" t="str">
        <f t="shared" si="4"/>
        <v/>
      </c>
      <c r="E193" s="3" t="str">
        <f t="shared" si="5"/>
        <v/>
      </c>
    </row>
    <row r="194" spans="1:5" ht="15.75" thickBot="1" x14ac:dyDescent="0.3">
      <c r="A194" s="6">
        <v>22083</v>
      </c>
      <c r="B194" s="2" t="s">
        <v>122</v>
      </c>
      <c r="C194" s="2" t="s">
        <v>1422</v>
      </c>
      <c r="D194" s="3" t="str">
        <f t="shared" si="4"/>
        <v/>
      </c>
      <c r="E194" s="3" t="str">
        <f t="shared" si="5"/>
        <v/>
      </c>
    </row>
    <row r="195" spans="1:5" ht="15.75" thickBot="1" x14ac:dyDescent="0.3">
      <c r="A195" s="6">
        <v>22084</v>
      </c>
      <c r="B195" s="2" t="s">
        <v>122</v>
      </c>
      <c r="C195" s="2" t="s">
        <v>1422</v>
      </c>
      <c r="D195" s="3" t="str">
        <f t="shared" si="4"/>
        <v/>
      </c>
      <c r="E195" s="3" t="str">
        <f t="shared" si="5"/>
        <v/>
      </c>
    </row>
    <row r="196" spans="1:5" ht="15.75" thickBot="1" x14ac:dyDescent="0.3">
      <c r="A196" s="6">
        <v>22085</v>
      </c>
      <c r="B196" s="2" t="s">
        <v>123</v>
      </c>
      <c r="C196" s="2" t="s">
        <v>1421</v>
      </c>
      <c r="D196" s="3" t="str">
        <f t="shared" si="4"/>
        <v/>
      </c>
      <c r="E196" s="3" t="str">
        <f t="shared" si="5"/>
        <v/>
      </c>
    </row>
    <row r="197" spans="1:5" ht="15.75" thickBot="1" x14ac:dyDescent="0.3">
      <c r="A197" s="6">
        <v>22086</v>
      </c>
      <c r="B197" s="2" t="s">
        <v>123</v>
      </c>
      <c r="C197" s="2" t="s">
        <v>1421</v>
      </c>
      <c r="D197" s="3" t="str">
        <f t="shared" si="4"/>
        <v/>
      </c>
      <c r="E197" s="3" t="str">
        <f t="shared" si="5"/>
        <v/>
      </c>
    </row>
    <row r="198" spans="1:5" ht="15.75" thickBot="1" x14ac:dyDescent="0.3">
      <c r="A198" s="6">
        <v>22087</v>
      </c>
      <c r="B198" s="2" t="s">
        <v>124</v>
      </c>
      <c r="C198" s="2" t="s">
        <v>1423</v>
      </c>
      <c r="D198" s="3" t="str">
        <f t="shared" ref="D198:D261" si="6">IF($J$5=A198,B198,"")</f>
        <v/>
      </c>
      <c r="E198" s="3" t="str">
        <f t="shared" si="5"/>
        <v/>
      </c>
    </row>
    <row r="199" spans="1:5" ht="15.75" thickBot="1" x14ac:dyDescent="0.3">
      <c r="A199" s="6">
        <v>22088</v>
      </c>
      <c r="B199" s="2" t="s">
        <v>124</v>
      </c>
      <c r="C199" s="2" t="s">
        <v>1423</v>
      </c>
      <c r="D199" s="3" t="str">
        <f t="shared" si="6"/>
        <v/>
      </c>
      <c r="E199" s="3" t="str">
        <f t="shared" ref="E199:E262" si="7">IF($J$5=A199,C199,"")</f>
        <v/>
      </c>
    </row>
    <row r="200" spans="1:5" ht="15.75" thickBot="1" x14ac:dyDescent="0.3">
      <c r="A200" s="6">
        <v>22089</v>
      </c>
      <c r="B200" s="2" t="s">
        <v>125</v>
      </c>
      <c r="C200" s="2" t="s">
        <v>130</v>
      </c>
      <c r="D200" s="3" t="str">
        <f t="shared" si="6"/>
        <v/>
      </c>
      <c r="E200" s="3" t="str">
        <f t="shared" si="7"/>
        <v/>
      </c>
    </row>
    <row r="201" spans="1:5" ht="15.75" thickBot="1" x14ac:dyDescent="0.3">
      <c r="A201" s="6">
        <v>22090</v>
      </c>
      <c r="B201" s="2" t="s">
        <v>125</v>
      </c>
      <c r="C201" s="2" t="s">
        <v>130</v>
      </c>
      <c r="D201" s="3" t="str">
        <f t="shared" si="6"/>
        <v/>
      </c>
      <c r="E201" s="3" t="str">
        <f t="shared" si="7"/>
        <v/>
      </c>
    </row>
    <row r="202" spans="1:5" ht="15.75" thickBot="1" x14ac:dyDescent="0.3">
      <c r="A202" s="6">
        <v>22091</v>
      </c>
      <c r="B202" s="2" t="s">
        <v>125</v>
      </c>
      <c r="C202" s="2" t="s">
        <v>130</v>
      </c>
      <c r="D202" s="3" t="str">
        <f t="shared" si="6"/>
        <v/>
      </c>
      <c r="E202" s="3" t="str">
        <f t="shared" si="7"/>
        <v/>
      </c>
    </row>
    <row r="203" spans="1:5" ht="15.75" thickBot="1" x14ac:dyDescent="0.3">
      <c r="A203" s="6">
        <v>22092</v>
      </c>
      <c r="B203" s="2" t="s">
        <v>126</v>
      </c>
      <c r="C203" s="2" t="s">
        <v>1313</v>
      </c>
      <c r="D203" s="3" t="str">
        <f t="shared" si="6"/>
        <v/>
      </c>
      <c r="E203" s="3" t="str">
        <f t="shared" si="7"/>
        <v/>
      </c>
    </row>
    <row r="204" spans="1:5" ht="15.75" thickBot="1" x14ac:dyDescent="0.3">
      <c r="A204" s="6">
        <v>22093</v>
      </c>
      <c r="B204" s="2" t="s">
        <v>126</v>
      </c>
      <c r="C204" s="2" t="s">
        <v>1313</v>
      </c>
      <c r="D204" s="3" t="str">
        <f t="shared" si="6"/>
        <v/>
      </c>
      <c r="E204" s="3" t="str">
        <f t="shared" si="7"/>
        <v/>
      </c>
    </row>
    <row r="205" spans="1:5" ht="15.75" thickBot="1" x14ac:dyDescent="0.3">
      <c r="A205" s="6">
        <v>22094</v>
      </c>
      <c r="B205" s="2" t="s">
        <v>126</v>
      </c>
      <c r="C205" s="2" t="s">
        <v>1313</v>
      </c>
      <c r="D205" s="3" t="str">
        <f t="shared" si="6"/>
        <v/>
      </c>
      <c r="E205" s="3" t="str">
        <f t="shared" si="7"/>
        <v/>
      </c>
    </row>
    <row r="206" spans="1:5" ht="15.75" thickBot="1" x14ac:dyDescent="0.3">
      <c r="A206" s="6">
        <v>22095</v>
      </c>
      <c r="B206" s="2" t="s">
        <v>127</v>
      </c>
      <c r="C206" s="2" t="s">
        <v>1346</v>
      </c>
      <c r="D206" s="3" t="str">
        <f t="shared" si="6"/>
        <v/>
      </c>
      <c r="E206" s="3" t="str">
        <f t="shared" si="7"/>
        <v/>
      </c>
    </row>
    <row r="207" spans="1:5" ht="15.75" thickBot="1" x14ac:dyDescent="0.3">
      <c r="A207" s="6">
        <v>22096</v>
      </c>
      <c r="B207" s="2" t="s">
        <v>128</v>
      </c>
      <c r="C207" s="2" t="s">
        <v>1368</v>
      </c>
      <c r="D207" s="3" t="str">
        <f t="shared" si="6"/>
        <v/>
      </c>
      <c r="E207" s="3" t="str">
        <f t="shared" si="7"/>
        <v/>
      </c>
    </row>
    <row r="208" spans="1:5" ht="15" x14ac:dyDescent="0.25">
      <c r="A208" s="6">
        <v>22097</v>
      </c>
      <c r="B208" s="2" t="s">
        <v>129</v>
      </c>
      <c r="C208" s="2" t="s">
        <v>1424</v>
      </c>
      <c r="D208" s="3" t="str">
        <f t="shared" si="6"/>
        <v/>
      </c>
      <c r="E208" s="3" t="str">
        <f t="shared" si="7"/>
        <v/>
      </c>
    </row>
    <row r="209" spans="1:5" ht="15" x14ac:dyDescent="0.25">
      <c r="A209" s="11" t="s">
        <v>2105</v>
      </c>
      <c r="B209" s="2" t="s">
        <v>130</v>
      </c>
      <c r="C209" s="2" t="s">
        <v>1425</v>
      </c>
      <c r="D209" s="3" t="str">
        <f t="shared" si="6"/>
        <v/>
      </c>
      <c r="E209" s="3" t="str">
        <f t="shared" si="7"/>
        <v/>
      </c>
    </row>
    <row r="210" spans="1:5" ht="15" x14ac:dyDescent="0.25">
      <c r="A210" s="12">
        <v>22091</v>
      </c>
      <c r="B210" s="2" t="s">
        <v>131</v>
      </c>
      <c r="C210" s="2" t="s">
        <v>1426</v>
      </c>
      <c r="D210" s="3" t="str">
        <f t="shared" si="6"/>
        <v/>
      </c>
      <c r="E210" s="3" t="str">
        <f t="shared" si="7"/>
        <v/>
      </c>
    </row>
    <row r="211" spans="1:5" ht="15" x14ac:dyDescent="0.25">
      <c r="A211" s="12">
        <v>22092</v>
      </c>
      <c r="B211" s="2" t="s">
        <v>132</v>
      </c>
      <c r="C211" s="2" t="s">
        <v>995</v>
      </c>
      <c r="D211" s="3" t="str">
        <f t="shared" si="6"/>
        <v/>
      </c>
      <c r="E211" s="3" t="str">
        <f t="shared" si="7"/>
        <v/>
      </c>
    </row>
    <row r="212" spans="1:5" ht="15" x14ac:dyDescent="0.25">
      <c r="A212" s="12">
        <v>22093</v>
      </c>
      <c r="B212" s="2" t="s">
        <v>133</v>
      </c>
      <c r="C212" s="2" t="s">
        <v>1427</v>
      </c>
      <c r="D212" s="3" t="str">
        <f t="shared" si="6"/>
        <v/>
      </c>
      <c r="E212" s="3" t="str">
        <f t="shared" si="7"/>
        <v/>
      </c>
    </row>
    <row r="213" spans="1:5" ht="15" x14ac:dyDescent="0.25">
      <c r="A213" s="12">
        <v>22094</v>
      </c>
      <c r="B213" s="2" t="s">
        <v>134</v>
      </c>
      <c r="C213" s="2" t="s">
        <v>1354</v>
      </c>
      <c r="D213" s="3" t="str">
        <f t="shared" si="6"/>
        <v/>
      </c>
      <c r="E213" s="3" t="str">
        <f t="shared" si="7"/>
        <v/>
      </c>
    </row>
    <row r="214" spans="1:5" ht="15" x14ac:dyDescent="0.25">
      <c r="A214" s="12">
        <v>22095</v>
      </c>
      <c r="B214" s="2" t="s">
        <v>135</v>
      </c>
      <c r="C214" s="2" t="s">
        <v>1347</v>
      </c>
      <c r="D214" s="3" t="str">
        <f t="shared" si="6"/>
        <v/>
      </c>
      <c r="E214" s="3" t="str">
        <f t="shared" si="7"/>
        <v/>
      </c>
    </row>
    <row r="215" spans="1:5" ht="15" x14ac:dyDescent="0.25">
      <c r="A215" s="12">
        <v>22096</v>
      </c>
      <c r="B215" s="2" t="s">
        <v>136</v>
      </c>
      <c r="C215" s="2" t="s">
        <v>1428</v>
      </c>
      <c r="D215" s="3" t="str">
        <f t="shared" si="6"/>
        <v/>
      </c>
      <c r="E215" s="3" t="str">
        <f t="shared" si="7"/>
        <v/>
      </c>
    </row>
    <row r="216" spans="1:5" ht="15" x14ac:dyDescent="0.25">
      <c r="A216" s="12">
        <v>22097</v>
      </c>
      <c r="B216" s="2" t="s">
        <v>137</v>
      </c>
      <c r="C216" s="2" t="s">
        <v>1429</v>
      </c>
      <c r="D216" s="3" t="str">
        <f t="shared" si="6"/>
        <v/>
      </c>
      <c r="E216" s="3" t="str">
        <f t="shared" si="7"/>
        <v/>
      </c>
    </row>
    <row r="217" spans="1:5" ht="15" x14ac:dyDescent="0.25">
      <c r="A217" s="12">
        <v>22098</v>
      </c>
      <c r="B217" s="2" t="s">
        <v>138</v>
      </c>
      <c r="C217" s="2" t="s">
        <v>1340</v>
      </c>
      <c r="D217" s="3" t="str">
        <f t="shared" si="6"/>
        <v/>
      </c>
      <c r="E217" s="3" t="str">
        <f t="shared" si="7"/>
        <v/>
      </c>
    </row>
    <row r="218" spans="1:5" ht="15" x14ac:dyDescent="0.25">
      <c r="A218" s="12">
        <v>22099</v>
      </c>
      <c r="B218" s="2" t="s">
        <v>139</v>
      </c>
      <c r="C218" s="2" t="s">
        <v>1348</v>
      </c>
      <c r="D218" s="3" t="str">
        <f t="shared" si="6"/>
        <v/>
      </c>
      <c r="E218" s="3" t="str">
        <f t="shared" si="7"/>
        <v/>
      </c>
    </row>
    <row r="219" spans="1:5" ht="15" x14ac:dyDescent="0.25">
      <c r="A219" s="12">
        <v>22100</v>
      </c>
      <c r="B219" s="2" t="s">
        <v>140</v>
      </c>
      <c r="C219" s="2" t="s">
        <v>1430</v>
      </c>
      <c r="D219" s="3" t="str">
        <f t="shared" si="6"/>
        <v/>
      </c>
      <c r="E219" s="3" t="str">
        <f t="shared" si="7"/>
        <v/>
      </c>
    </row>
    <row r="220" spans="1:5" ht="15" x14ac:dyDescent="0.25">
      <c r="A220" s="12">
        <v>22101</v>
      </c>
      <c r="B220" s="2" t="s">
        <v>141</v>
      </c>
      <c r="C220" s="2" t="s">
        <v>995</v>
      </c>
      <c r="D220" s="3" t="str">
        <f t="shared" si="6"/>
        <v/>
      </c>
      <c r="E220" s="3" t="str">
        <f t="shared" si="7"/>
        <v/>
      </c>
    </row>
    <row r="221" spans="1:5" ht="15" x14ac:dyDescent="0.25">
      <c r="A221" s="11" t="s">
        <v>2105</v>
      </c>
      <c r="B221" s="2" t="s">
        <v>142</v>
      </c>
      <c r="C221" s="2" t="s">
        <v>1431</v>
      </c>
      <c r="D221" s="3" t="str">
        <f t="shared" si="6"/>
        <v/>
      </c>
      <c r="E221" s="3" t="str">
        <f t="shared" si="7"/>
        <v/>
      </c>
    </row>
    <row r="222" spans="1:5" ht="15" x14ac:dyDescent="0.25">
      <c r="A222" s="12">
        <v>22102</v>
      </c>
      <c r="B222" s="2" t="s">
        <v>143</v>
      </c>
      <c r="C222" s="2" t="s">
        <v>72</v>
      </c>
      <c r="D222" s="3" t="str">
        <f t="shared" si="6"/>
        <v/>
      </c>
      <c r="E222" s="3" t="str">
        <f t="shared" si="7"/>
        <v/>
      </c>
    </row>
    <row r="223" spans="1:5" ht="15" x14ac:dyDescent="0.25">
      <c r="A223" s="11" t="s">
        <v>2105</v>
      </c>
      <c r="B223" s="2" t="s">
        <v>143</v>
      </c>
      <c r="C223" s="2" t="s">
        <v>72</v>
      </c>
      <c r="D223" s="3" t="str">
        <f t="shared" si="6"/>
        <v/>
      </c>
      <c r="E223" s="3" t="str">
        <f t="shared" si="7"/>
        <v/>
      </c>
    </row>
    <row r="224" spans="1:5" ht="15" x14ac:dyDescent="0.25">
      <c r="A224" s="12">
        <v>22103</v>
      </c>
      <c r="B224" s="2" t="s">
        <v>143</v>
      </c>
      <c r="C224" s="2" t="s">
        <v>72</v>
      </c>
      <c r="D224" s="3" t="str">
        <f t="shared" si="6"/>
        <v/>
      </c>
      <c r="E224" s="3" t="str">
        <f t="shared" si="7"/>
        <v/>
      </c>
    </row>
    <row r="225" spans="1:5" ht="15" x14ac:dyDescent="0.25">
      <c r="A225" s="12">
        <v>22104</v>
      </c>
      <c r="B225" s="2" t="s">
        <v>143</v>
      </c>
      <c r="C225" s="2" t="s">
        <v>72</v>
      </c>
      <c r="D225" s="3" t="str">
        <f t="shared" si="6"/>
        <v/>
      </c>
      <c r="E225" s="3" t="str">
        <f t="shared" si="7"/>
        <v/>
      </c>
    </row>
    <row r="226" spans="1:5" ht="15" x14ac:dyDescent="0.25">
      <c r="A226" s="12">
        <v>22105</v>
      </c>
      <c r="B226" s="2" t="s">
        <v>144</v>
      </c>
      <c r="C226" s="2" t="s">
        <v>1432</v>
      </c>
      <c r="D226" s="3" t="str">
        <f t="shared" si="6"/>
        <v/>
      </c>
      <c r="E226" s="3" t="str">
        <f t="shared" si="7"/>
        <v/>
      </c>
    </row>
    <row r="227" spans="1:5" ht="15" x14ac:dyDescent="0.25">
      <c r="A227" s="12">
        <v>22106</v>
      </c>
      <c r="B227" s="2" t="s">
        <v>144</v>
      </c>
      <c r="C227" s="2" t="s">
        <v>1432</v>
      </c>
      <c r="D227" s="3" t="str">
        <f t="shared" si="6"/>
        <v/>
      </c>
      <c r="E227" s="3" t="str">
        <f t="shared" si="7"/>
        <v/>
      </c>
    </row>
    <row r="228" spans="1:5" ht="15" x14ac:dyDescent="0.25">
      <c r="A228" s="12">
        <v>22107</v>
      </c>
      <c r="B228" s="2" t="s">
        <v>144</v>
      </c>
      <c r="C228" s="2" t="s">
        <v>1432</v>
      </c>
      <c r="D228" s="3" t="str">
        <f t="shared" si="6"/>
        <v/>
      </c>
      <c r="E228" s="3" t="str">
        <f t="shared" si="7"/>
        <v/>
      </c>
    </row>
    <row r="229" spans="1:5" ht="15" x14ac:dyDescent="0.25">
      <c r="A229" s="12">
        <v>22108</v>
      </c>
      <c r="B229" s="2" t="s">
        <v>144</v>
      </c>
      <c r="C229" s="2" t="s">
        <v>1432</v>
      </c>
      <c r="D229" s="3" t="str">
        <f t="shared" si="6"/>
        <v/>
      </c>
      <c r="E229" s="3" t="str">
        <f t="shared" si="7"/>
        <v/>
      </c>
    </row>
    <row r="230" spans="1:5" ht="15" x14ac:dyDescent="0.25">
      <c r="A230" s="12">
        <v>22109</v>
      </c>
      <c r="B230" s="2" t="s">
        <v>145</v>
      </c>
      <c r="C230" s="2" t="s">
        <v>1433</v>
      </c>
      <c r="D230" s="3" t="str">
        <f t="shared" si="6"/>
        <v/>
      </c>
      <c r="E230" s="3" t="str">
        <f t="shared" si="7"/>
        <v/>
      </c>
    </row>
    <row r="231" spans="1:5" ht="15" x14ac:dyDescent="0.25">
      <c r="A231" s="12">
        <v>22110</v>
      </c>
      <c r="B231" s="2" t="s">
        <v>146</v>
      </c>
      <c r="C231" s="2" t="s">
        <v>1434</v>
      </c>
      <c r="D231" s="3" t="str">
        <f t="shared" si="6"/>
        <v/>
      </c>
      <c r="E231" s="3" t="str">
        <f t="shared" si="7"/>
        <v/>
      </c>
    </row>
    <row r="232" spans="1:5" ht="15" x14ac:dyDescent="0.25">
      <c r="A232" s="12">
        <v>22111</v>
      </c>
      <c r="B232" s="2" t="s">
        <v>146</v>
      </c>
      <c r="C232" s="2" t="s">
        <v>1434</v>
      </c>
      <c r="D232" s="3" t="str">
        <f t="shared" si="6"/>
        <v/>
      </c>
      <c r="E232" s="3" t="str">
        <f t="shared" si="7"/>
        <v/>
      </c>
    </row>
    <row r="233" spans="1:5" ht="15" x14ac:dyDescent="0.25">
      <c r="A233" s="12">
        <v>22112</v>
      </c>
      <c r="B233" s="2" t="s">
        <v>147</v>
      </c>
      <c r="C233" s="2" t="s">
        <v>1435</v>
      </c>
      <c r="D233" s="3" t="str">
        <f t="shared" si="6"/>
        <v/>
      </c>
      <c r="E233" s="3" t="str">
        <f t="shared" si="7"/>
        <v/>
      </c>
    </row>
    <row r="234" spans="1:5" ht="15" x14ac:dyDescent="0.25">
      <c r="A234" s="12">
        <v>22113</v>
      </c>
      <c r="B234" s="2" t="s">
        <v>148</v>
      </c>
      <c r="C234" s="2" t="s">
        <v>1347</v>
      </c>
      <c r="D234" s="3" t="str">
        <f t="shared" si="6"/>
        <v/>
      </c>
      <c r="E234" s="3" t="str">
        <f t="shared" si="7"/>
        <v/>
      </c>
    </row>
    <row r="235" spans="1:5" ht="15" x14ac:dyDescent="0.25">
      <c r="A235" s="12">
        <v>22114</v>
      </c>
      <c r="B235" s="2" t="s">
        <v>149</v>
      </c>
      <c r="C235" s="2" t="s">
        <v>1436</v>
      </c>
      <c r="D235" s="3" t="str">
        <f t="shared" si="6"/>
        <v/>
      </c>
      <c r="E235" s="3" t="str">
        <f t="shared" si="7"/>
        <v/>
      </c>
    </row>
    <row r="236" spans="1:5" ht="15" x14ac:dyDescent="0.25">
      <c r="A236" s="12">
        <v>22115</v>
      </c>
      <c r="B236" s="2" t="s">
        <v>149</v>
      </c>
      <c r="C236" s="2" t="s">
        <v>1436</v>
      </c>
      <c r="D236" s="3" t="str">
        <f t="shared" si="6"/>
        <v/>
      </c>
      <c r="E236" s="3" t="str">
        <f t="shared" si="7"/>
        <v/>
      </c>
    </row>
    <row r="237" spans="1:5" ht="15" x14ac:dyDescent="0.25">
      <c r="A237" s="12">
        <v>22116</v>
      </c>
      <c r="B237" s="2" t="s">
        <v>150</v>
      </c>
      <c r="C237" s="2" t="s">
        <v>72</v>
      </c>
      <c r="D237" s="3" t="str">
        <f t="shared" si="6"/>
        <v/>
      </c>
      <c r="E237" s="3" t="str">
        <f t="shared" si="7"/>
        <v/>
      </c>
    </row>
    <row r="238" spans="1:5" ht="15" x14ac:dyDescent="0.25">
      <c r="A238" s="12">
        <v>22117</v>
      </c>
      <c r="B238" s="2" t="s">
        <v>151</v>
      </c>
      <c r="C238" s="2" t="s">
        <v>1437</v>
      </c>
      <c r="D238" s="3" t="str">
        <f t="shared" si="6"/>
        <v/>
      </c>
      <c r="E238" s="3" t="str">
        <f t="shared" si="7"/>
        <v/>
      </c>
    </row>
    <row r="239" spans="1:5" ht="15" x14ac:dyDescent="0.25">
      <c r="A239" s="12">
        <v>22118</v>
      </c>
      <c r="B239" s="2" t="s">
        <v>152</v>
      </c>
      <c r="C239" s="2" t="s">
        <v>1429</v>
      </c>
      <c r="D239" s="3" t="str">
        <f t="shared" si="6"/>
        <v/>
      </c>
      <c r="E239" s="3" t="str">
        <f t="shared" si="7"/>
        <v/>
      </c>
    </row>
    <row r="240" spans="1:5" ht="15" x14ac:dyDescent="0.25">
      <c r="A240" s="12">
        <v>22119</v>
      </c>
      <c r="B240" s="2" t="s">
        <v>153</v>
      </c>
      <c r="C240" s="2" t="s">
        <v>1347</v>
      </c>
      <c r="D240" s="3" t="str">
        <f t="shared" si="6"/>
        <v/>
      </c>
      <c r="E240" s="3" t="str">
        <f t="shared" si="7"/>
        <v/>
      </c>
    </row>
    <row r="241" spans="1:5" ht="15" x14ac:dyDescent="0.25">
      <c r="A241" s="12">
        <v>22120</v>
      </c>
      <c r="B241" s="2" t="s">
        <v>154</v>
      </c>
      <c r="C241" s="2" t="s">
        <v>1438</v>
      </c>
      <c r="D241" s="3" t="str">
        <f t="shared" si="6"/>
        <v/>
      </c>
      <c r="E241" s="3" t="str">
        <f t="shared" si="7"/>
        <v/>
      </c>
    </row>
    <row r="242" spans="1:5" ht="15" x14ac:dyDescent="0.25">
      <c r="A242" s="12">
        <v>22121</v>
      </c>
      <c r="B242" s="2" t="s">
        <v>155</v>
      </c>
      <c r="C242" s="2" t="s">
        <v>1439</v>
      </c>
      <c r="D242" s="3" t="str">
        <f t="shared" si="6"/>
        <v/>
      </c>
      <c r="E242" s="3" t="str">
        <f t="shared" si="7"/>
        <v/>
      </c>
    </row>
    <row r="243" spans="1:5" ht="15" x14ac:dyDescent="0.25">
      <c r="A243" s="12">
        <v>22122</v>
      </c>
      <c r="B243" s="2" t="s">
        <v>155</v>
      </c>
      <c r="C243" s="2" t="s">
        <v>1439</v>
      </c>
      <c r="D243" s="3" t="str">
        <f t="shared" si="6"/>
        <v/>
      </c>
      <c r="E243" s="3" t="str">
        <f t="shared" si="7"/>
        <v/>
      </c>
    </row>
    <row r="244" spans="1:5" ht="15" x14ac:dyDescent="0.25">
      <c r="A244" s="11" t="s">
        <v>2105</v>
      </c>
      <c r="B244" s="2" t="s">
        <v>156</v>
      </c>
      <c r="C244" s="2" t="s">
        <v>1440</v>
      </c>
      <c r="D244" s="3" t="str">
        <f t="shared" si="6"/>
        <v/>
      </c>
      <c r="E244" s="3" t="str">
        <f t="shared" si="7"/>
        <v/>
      </c>
    </row>
    <row r="245" spans="1:5" ht="15" x14ac:dyDescent="0.25">
      <c r="A245" s="11" t="s">
        <v>2105</v>
      </c>
      <c r="B245" s="2" t="s">
        <v>156</v>
      </c>
      <c r="C245" s="2" t="s">
        <v>1440</v>
      </c>
      <c r="D245" s="3" t="str">
        <f t="shared" si="6"/>
        <v/>
      </c>
      <c r="E245" s="3" t="str">
        <f t="shared" si="7"/>
        <v/>
      </c>
    </row>
    <row r="246" spans="1:5" ht="15" x14ac:dyDescent="0.25">
      <c r="A246" s="12">
        <v>22123</v>
      </c>
      <c r="B246" s="2" t="s">
        <v>157</v>
      </c>
      <c r="C246" s="2" t="s">
        <v>1441</v>
      </c>
      <c r="D246" s="3" t="str">
        <f t="shared" si="6"/>
        <v/>
      </c>
      <c r="E246" s="3" t="str">
        <f t="shared" si="7"/>
        <v/>
      </c>
    </row>
    <row r="247" spans="1:5" ht="15" x14ac:dyDescent="0.25">
      <c r="A247" s="12">
        <v>22124</v>
      </c>
      <c r="B247" s="2" t="s">
        <v>158</v>
      </c>
      <c r="C247" s="2" t="s">
        <v>1236</v>
      </c>
      <c r="D247" s="3" t="str">
        <f t="shared" si="6"/>
        <v/>
      </c>
      <c r="E247" s="3" t="str">
        <f t="shared" si="7"/>
        <v/>
      </c>
    </row>
    <row r="248" spans="1:5" ht="15" x14ac:dyDescent="0.25">
      <c r="A248" s="12">
        <v>22125</v>
      </c>
      <c r="B248" s="2" t="s">
        <v>158</v>
      </c>
      <c r="C248" s="2" t="s">
        <v>1236</v>
      </c>
      <c r="D248" s="3" t="str">
        <f t="shared" si="6"/>
        <v/>
      </c>
      <c r="E248" s="3" t="str">
        <f t="shared" si="7"/>
        <v/>
      </c>
    </row>
    <row r="249" spans="1:5" ht="15" x14ac:dyDescent="0.25">
      <c r="A249" s="12">
        <v>22126</v>
      </c>
      <c r="B249" s="2" t="s">
        <v>158</v>
      </c>
      <c r="C249" s="2" t="s">
        <v>1236</v>
      </c>
      <c r="D249" s="3" t="str">
        <f t="shared" si="6"/>
        <v/>
      </c>
      <c r="E249" s="3" t="str">
        <f t="shared" si="7"/>
        <v/>
      </c>
    </row>
    <row r="250" spans="1:5" ht="15" x14ac:dyDescent="0.25">
      <c r="A250" s="12">
        <v>22127</v>
      </c>
      <c r="B250" s="2" t="s">
        <v>158</v>
      </c>
      <c r="C250" s="2" t="s">
        <v>1236</v>
      </c>
      <c r="D250" s="3" t="str">
        <f t="shared" si="6"/>
        <v/>
      </c>
      <c r="E250" s="3" t="str">
        <f t="shared" si="7"/>
        <v/>
      </c>
    </row>
    <row r="251" spans="1:5" ht="15" x14ac:dyDescent="0.25">
      <c r="A251" s="12">
        <v>22128</v>
      </c>
      <c r="B251" s="2" t="s">
        <v>159</v>
      </c>
      <c r="C251" s="2" t="s">
        <v>1442</v>
      </c>
      <c r="D251" s="3" t="str">
        <f t="shared" si="6"/>
        <v/>
      </c>
      <c r="E251" s="3" t="str">
        <f t="shared" si="7"/>
        <v/>
      </c>
    </row>
    <row r="252" spans="1:5" ht="15" x14ac:dyDescent="0.25">
      <c r="A252" s="12">
        <v>22129</v>
      </c>
      <c r="B252" s="2" t="s">
        <v>160</v>
      </c>
      <c r="C252" s="2" t="s">
        <v>1443</v>
      </c>
      <c r="D252" s="3" t="str">
        <f t="shared" si="6"/>
        <v/>
      </c>
      <c r="E252" s="3" t="str">
        <f t="shared" si="7"/>
        <v/>
      </c>
    </row>
    <row r="253" spans="1:5" ht="15" x14ac:dyDescent="0.25">
      <c r="A253" s="12">
        <v>22130</v>
      </c>
      <c r="B253" s="2" t="s">
        <v>160</v>
      </c>
      <c r="C253" s="2" t="s">
        <v>1443</v>
      </c>
      <c r="D253" s="3" t="str">
        <f t="shared" si="6"/>
        <v/>
      </c>
      <c r="E253" s="3" t="str">
        <f t="shared" si="7"/>
        <v/>
      </c>
    </row>
    <row r="254" spans="1:5" ht="15" x14ac:dyDescent="0.25">
      <c r="A254" s="12">
        <v>22131</v>
      </c>
      <c r="B254" s="2" t="s">
        <v>161</v>
      </c>
      <c r="C254" s="2" t="s">
        <v>1313</v>
      </c>
      <c r="D254" s="3" t="str">
        <f t="shared" si="6"/>
        <v/>
      </c>
      <c r="E254" s="3" t="str">
        <f t="shared" si="7"/>
        <v/>
      </c>
    </row>
    <row r="255" spans="1:5" ht="15" x14ac:dyDescent="0.25">
      <c r="A255" s="11" t="s">
        <v>2105</v>
      </c>
      <c r="B255" s="2" t="s">
        <v>161</v>
      </c>
      <c r="C255" s="2" t="s">
        <v>1313</v>
      </c>
      <c r="D255" s="3" t="str">
        <f t="shared" si="6"/>
        <v/>
      </c>
      <c r="E255" s="3" t="str">
        <f t="shared" si="7"/>
        <v/>
      </c>
    </row>
    <row r="256" spans="1:5" ht="15" x14ac:dyDescent="0.25">
      <c r="A256" s="11" t="s">
        <v>2105</v>
      </c>
      <c r="B256" s="2" t="s">
        <v>162</v>
      </c>
      <c r="C256" s="2" t="s">
        <v>1444</v>
      </c>
      <c r="D256" s="3" t="str">
        <f t="shared" si="6"/>
        <v/>
      </c>
      <c r="E256" s="3" t="str">
        <f t="shared" si="7"/>
        <v/>
      </c>
    </row>
    <row r="257" spans="1:5" ht="15" x14ac:dyDescent="0.25">
      <c r="A257" s="12">
        <v>22132</v>
      </c>
      <c r="B257" s="2" t="s">
        <v>163</v>
      </c>
      <c r="C257" s="2" t="s">
        <v>853</v>
      </c>
      <c r="D257" s="3" t="str">
        <f t="shared" si="6"/>
        <v/>
      </c>
      <c r="E257" s="3" t="str">
        <f t="shared" si="7"/>
        <v/>
      </c>
    </row>
    <row r="258" spans="1:5" ht="15" x14ac:dyDescent="0.25">
      <c r="A258" s="12">
        <v>22133</v>
      </c>
      <c r="B258" s="2" t="s">
        <v>164</v>
      </c>
      <c r="C258" s="2" t="s">
        <v>1369</v>
      </c>
      <c r="D258" s="3" t="str">
        <f t="shared" si="6"/>
        <v/>
      </c>
      <c r="E258" s="3" t="str">
        <f t="shared" si="7"/>
        <v/>
      </c>
    </row>
    <row r="259" spans="1:5" ht="15" x14ac:dyDescent="0.25">
      <c r="A259" s="12">
        <v>22134</v>
      </c>
      <c r="B259" s="2" t="s">
        <v>165</v>
      </c>
      <c r="C259" s="2" t="s">
        <v>995</v>
      </c>
      <c r="D259" s="3" t="str">
        <f t="shared" si="6"/>
        <v/>
      </c>
      <c r="E259" s="3" t="str">
        <f t="shared" si="7"/>
        <v/>
      </c>
    </row>
    <row r="260" spans="1:5" ht="15" x14ac:dyDescent="0.25">
      <c r="A260" s="12">
        <v>22135</v>
      </c>
      <c r="B260" s="2" t="s">
        <v>165</v>
      </c>
      <c r="C260" s="2" t="s">
        <v>995</v>
      </c>
      <c r="D260" s="3" t="str">
        <f t="shared" si="6"/>
        <v/>
      </c>
      <c r="E260" s="3" t="str">
        <f t="shared" si="7"/>
        <v/>
      </c>
    </row>
    <row r="261" spans="1:5" ht="15" x14ac:dyDescent="0.25">
      <c r="A261" s="12">
        <v>22136</v>
      </c>
      <c r="B261" s="2" t="s">
        <v>166</v>
      </c>
      <c r="C261" s="2" t="s">
        <v>1445</v>
      </c>
      <c r="D261" s="3" t="str">
        <f t="shared" si="6"/>
        <v/>
      </c>
      <c r="E261" s="3" t="str">
        <f t="shared" si="7"/>
        <v/>
      </c>
    </row>
    <row r="262" spans="1:5" ht="15" x14ac:dyDescent="0.25">
      <c r="A262" s="12">
        <v>22137</v>
      </c>
      <c r="B262" s="2" t="s">
        <v>166</v>
      </c>
      <c r="C262" s="2" t="s">
        <v>1445</v>
      </c>
      <c r="D262" s="3" t="str">
        <f t="shared" ref="D262:D325" si="8">IF($J$5=A262,B262,"")</f>
        <v/>
      </c>
      <c r="E262" s="3" t="str">
        <f t="shared" si="7"/>
        <v/>
      </c>
    </row>
    <row r="263" spans="1:5" ht="15" x14ac:dyDescent="0.25">
      <c r="A263" s="12">
        <v>22138</v>
      </c>
      <c r="B263" s="2" t="s">
        <v>166</v>
      </c>
      <c r="C263" s="2" t="s">
        <v>1445</v>
      </c>
      <c r="D263" s="3" t="str">
        <f t="shared" si="8"/>
        <v/>
      </c>
      <c r="E263" s="3" t="str">
        <f t="shared" ref="E263:E326" si="9">IF($J$5=A263,C263,"")</f>
        <v/>
      </c>
    </row>
    <row r="264" spans="1:5" ht="15" x14ac:dyDescent="0.25">
      <c r="A264" s="12">
        <v>22139</v>
      </c>
      <c r="B264" s="2" t="s">
        <v>167</v>
      </c>
      <c r="C264" s="2" t="s">
        <v>1446</v>
      </c>
      <c r="D264" s="3" t="str">
        <f t="shared" si="8"/>
        <v/>
      </c>
      <c r="E264" s="3" t="str">
        <f t="shared" si="9"/>
        <v/>
      </c>
    </row>
    <row r="265" spans="1:5" ht="15" x14ac:dyDescent="0.25">
      <c r="A265" s="12">
        <v>22140</v>
      </c>
      <c r="B265" s="2" t="s">
        <v>168</v>
      </c>
      <c r="C265" s="2" t="s">
        <v>1447</v>
      </c>
      <c r="D265" s="3" t="str">
        <f t="shared" si="8"/>
        <v/>
      </c>
      <c r="E265" s="3" t="str">
        <f t="shared" si="9"/>
        <v/>
      </c>
    </row>
    <row r="266" spans="1:5" ht="15" x14ac:dyDescent="0.25">
      <c r="A266" s="12">
        <v>22141</v>
      </c>
      <c r="B266" s="2" t="s">
        <v>168</v>
      </c>
      <c r="C266" s="2" t="s">
        <v>1447</v>
      </c>
      <c r="D266" s="3" t="str">
        <f t="shared" si="8"/>
        <v/>
      </c>
      <c r="E266" s="3" t="str">
        <f t="shared" si="9"/>
        <v/>
      </c>
    </row>
    <row r="267" spans="1:5" ht="15" x14ac:dyDescent="0.25">
      <c r="A267" s="12">
        <v>22142</v>
      </c>
      <c r="B267" s="2" t="s">
        <v>169</v>
      </c>
      <c r="C267" s="2" t="s">
        <v>1448</v>
      </c>
      <c r="D267" s="3" t="str">
        <f t="shared" si="8"/>
        <v/>
      </c>
      <c r="E267" s="3" t="str">
        <f t="shared" si="9"/>
        <v/>
      </c>
    </row>
    <row r="268" spans="1:5" ht="15" x14ac:dyDescent="0.25">
      <c r="A268" s="12">
        <v>22143</v>
      </c>
      <c r="B268" s="2" t="s">
        <v>170</v>
      </c>
      <c r="C268" s="2" t="s">
        <v>1449</v>
      </c>
      <c r="D268" s="3" t="str">
        <f t="shared" si="8"/>
        <v/>
      </c>
      <c r="E268" s="3" t="str">
        <f t="shared" si="9"/>
        <v/>
      </c>
    </row>
    <row r="269" spans="1:5" ht="15" x14ac:dyDescent="0.25">
      <c r="A269" s="12">
        <v>22144</v>
      </c>
      <c r="B269" s="2" t="s">
        <v>171</v>
      </c>
      <c r="C269" s="2" t="s">
        <v>1329</v>
      </c>
      <c r="D269" s="3" t="str">
        <f t="shared" si="8"/>
        <v/>
      </c>
      <c r="E269" s="3" t="str">
        <f t="shared" si="9"/>
        <v/>
      </c>
    </row>
    <row r="270" spans="1:5" ht="15" x14ac:dyDescent="0.25">
      <c r="A270" s="11" t="s">
        <v>2105</v>
      </c>
      <c r="B270" s="2" t="s">
        <v>172</v>
      </c>
      <c r="C270" s="2" t="s">
        <v>1438</v>
      </c>
      <c r="D270" s="3" t="str">
        <f t="shared" si="8"/>
        <v/>
      </c>
      <c r="E270" s="3" t="str">
        <f t="shared" si="9"/>
        <v/>
      </c>
    </row>
    <row r="271" spans="1:5" ht="15" x14ac:dyDescent="0.25">
      <c r="A271" s="12">
        <v>22145</v>
      </c>
      <c r="B271" s="2" t="s">
        <v>173</v>
      </c>
      <c r="C271" s="2" t="s">
        <v>1450</v>
      </c>
      <c r="D271" s="3" t="str">
        <f t="shared" si="8"/>
        <v/>
      </c>
      <c r="E271" s="3" t="str">
        <f t="shared" si="9"/>
        <v/>
      </c>
    </row>
    <row r="272" spans="1:5" ht="15" x14ac:dyDescent="0.25">
      <c r="A272" s="12">
        <v>22146</v>
      </c>
      <c r="B272" s="2" t="s">
        <v>173</v>
      </c>
      <c r="C272" s="2" t="s">
        <v>1450</v>
      </c>
      <c r="D272" s="3" t="str">
        <f t="shared" si="8"/>
        <v/>
      </c>
      <c r="E272" s="3" t="str">
        <f t="shared" si="9"/>
        <v/>
      </c>
    </row>
    <row r="273" spans="1:5" ht="15" x14ac:dyDescent="0.25">
      <c r="A273" s="12">
        <v>22147</v>
      </c>
      <c r="B273" s="2" t="s">
        <v>173</v>
      </c>
      <c r="C273" s="2" t="s">
        <v>1450</v>
      </c>
      <c r="D273" s="3" t="str">
        <f t="shared" si="8"/>
        <v/>
      </c>
      <c r="E273" s="3" t="str">
        <f t="shared" si="9"/>
        <v/>
      </c>
    </row>
    <row r="274" spans="1:5" ht="15" x14ac:dyDescent="0.25">
      <c r="A274" s="12">
        <v>22148</v>
      </c>
      <c r="B274" s="2" t="s">
        <v>174</v>
      </c>
      <c r="C274" s="2" t="s">
        <v>275</v>
      </c>
      <c r="D274" s="3" t="str">
        <f t="shared" si="8"/>
        <v/>
      </c>
      <c r="E274" s="3" t="str">
        <f t="shared" si="9"/>
        <v/>
      </c>
    </row>
    <row r="275" spans="1:5" ht="15" x14ac:dyDescent="0.25">
      <c r="A275" s="12">
        <v>22149</v>
      </c>
      <c r="B275" s="2" t="s">
        <v>175</v>
      </c>
      <c r="C275" s="2" t="s">
        <v>275</v>
      </c>
      <c r="D275" s="3" t="str">
        <f t="shared" si="8"/>
        <v/>
      </c>
      <c r="E275" s="3" t="str">
        <f t="shared" si="9"/>
        <v/>
      </c>
    </row>
    <row r="276" spans="1:5" ht="15" x14ac:dyDescent="0.25">
      <c r="A276" s="12">
        <v>22150</v>
      </c>
      <c r="B276" s="2" t="s">
        <v>176</v>
      </c>
      <c r="C276" s="2" t="s">
        <v>995</v>
      </c>
      <c r="D276" s="3" t="str">
        <f t="shared" si="8"/>
        <v/>
      </c>
      <c r="E276" s="3" t="str">
        <f t="shared" si="9"/>
        <v/>
      </c>
    </row>
    <row r="277" spans="1:5" ht="15" x14ac:dyDescent="0.25">
      <c r="A277" s="12">
        <v>22151</v>
      </c>
      <c r="B277" s="2" t="s">
        <v>177</v>
      </c>
      <c r="C277" s="2" t="s">
        <v>1338</v>
      </c>
      <c r="D277" s="3" t="str">
        <f t="shared" si="8"/>
        <v/>
      </c>
      <c r="E277" s="3" t="str">
        <f t="shared" si="9"/>
        <v/>
      </c>
    </row>
    <row r="278" spans="1:5" ht="15" x14ac:dyDescent="0.25">
      <c r="A278" s="12">
        <v>22152</v>
      </c>
      <c r="B278" s="2" t="s">
        <v>178</v>
      </c>
      <c r="C278" s="2" t="s">
        <v>1438</v>
      </c>
      <c r="D278" s="3" t="str">
        <f t="shared" si="8"/>
        <v/>
      </c>
      <c r="E278" s="3" t="str">
        <f t="shared" si="9"/>
        <v/>
      </c>
    </row>
    <row r="279" spans="1:5" ht="15" x14ac:dyDescent="0.25">
      <c r="A279" s="12">
        <v>22153</v>
      </c>
      <c r="B279" s="2" t="s">
        <v>179</v>
      </c>
      <c r="C279" s="2" t="s">
        <v>1451</v>
      </c>
      <c r="D279" s="3" t="str">
        <f t="shared" si="8"/>
        <v/>
      </c>
      <c r="E279" s="3" t="str">
        <f t="shared" si="9"/>
        <v/>
      </c>
    </row>
    <row r="280" spans="1:5" ht="15" x14ac:dyDescent="0.25">
      <c r="A280" s="12">
        <v>22154</v>
      </c>
      <c r="B280" s="2" t="s">
        <v>180</v>
      </c>
      <c r="C280" s="2" t="s">
        <v>1452</v>
      </c>
      <c r="D280" s="3" t="str">
        <f t="shared" si="8"/>
        <v/>
      </c>
      <c r="E280" s="3" t="str">
        <f t="shared" si="9"/>
        <v/>
      </c>
    </row>
    <row r="281" spans="1:5" ht="15" x14ac:dyDescent="0.25">
      <c r="A281" s="12">
        <v>22155</v>
      </c>
      <c r="B281" s="2" t="s">
        <v>181</v>
      </c>
      <c r="C281" s="2" t="s">
        <v>1453</v>
      </c>
      <c r="D281" s="3" t="str">
        <f t="shared" si="8"/>
        <v/>
      </c>
      <c r="E281" s="3" t="str">
        <f t="shared" si="9"/>
        <v/>
      </c>
    </row>
    <row r="282" spans="1:5" ht="15" x14ac:dyDescent="0.25">
      <c r="A282" s="11" t="s">
        <v>2105</v>
      </c>
      <c r="B282" s="2" t="s">
        <v>173</v>
      </c>
      <c r="C282" s="2" t="s">
        <v>1450</v>
      </c>
      <c r="D282" s="3" t="str">
        <f t="shared" si="8"/>
        <v/>
      </c>
      <c r="E282" s="3" t="str">
        <f t="shared" si="9"/>
        <v/>
      </c>
    </row>
    <row r="283" spans="1:5" ht="15" x14ac:dyDescent="0.25">
      <c r="A283" s="12">
        <v>22156</v>
      </c>
      <c r="B283" s="2" t="s">
        <v>173</v>
      </c>
      <c r="C283" s="2" t="s">
        <v>1450</v>
      </c>
      <c r="D283" s="3" t="str">
        <f t="shared" si="8"/>
        <v/>
      </c>
      <c r="E283" s="3" t="str">
        <f t="shared" si="9"/>
        <v/>
      </c>
    </row>
    <row r="284" spans="1:5" ht="15" x14ac:dyDescent="0.25">
      <c r="A284" s="12">
        <v>22157</v>
      </c>
      <c r="B284" s="2" t="s">
        <v>182</v>
      </c>
      <c r="C284" s="2" t="s">
        <v>1454</v>
      </c>
      <c r="D284" s="3" t="str">
        <f t="shared" si="8"/>
        <v/>
      </c>
      <c r="E284" s="3" t="str">
        <f t="shared" si="9"/>
        <v/>
      </c>
    </row>
    <row r="285" spans="1:5" ht="15" x14ac:dyDescent="0.25">
      <c r="A285" s="12">
        <v>22158</v>
      </c>
      <c r="B285" s="2" t="s">
        <v>182</v>
      </c>
      <c r="C285" s="2" t="s">
        <v>1454</v>
      </c>
      <c r="D285" s="3" t="str">
        <f t="shared" si="8"/>
        <v/>
      </c>
      <c r="E285" s="3" t="str">
        <f t="shared" si="9"/>
        <v/>
      </c>
    </row>
    <row r="286" spans="1:5" ht="15" x14ac:dyDescent="0.25">
      <c r="A286" s="12">
        <v>22159</v>
      </c>
      <c r="B286" s="2" t="s">
        <v>183</v>
      </c>
      <c r="C286" s="2" t="s">
        <v>1435</v>
      </c>
      <c r="D286" s="3" t="str">
        <f t="shared" si="8"/>
        <v/>
      </c>
      <c r="E286" s="3" t="str">
        <f t="shared" si="9"/>
        <v/>
      </c>
    </row>
    <row r="287" spans="1:5" ht="15" x14ac:dyDescent="0.25">
      <c r="A287" s="12">
        <v>22160</v>
      </c>
      <c r="B287" s="2" t="s">
        <v>184</v>
      </c>
      <c r="C287" s="2" t="s">
        <v>403</v>
      </c>
      <c r="D287" s="3" t="str">
        <f t="shared" si="8"/>
        <v/>
      </c>
      <c r="E287" s="3" t="str">
        <f t="shared" si="9"/>
        <v/>
      </c>
    </row>
    <row r="288" spans="1:5" ht="15" x14ac:dyDescent="0.25">
      <c r="A288" s="12">
        <v>22161</v>
      </c>
      <c r="B288" s="2" t="s">
        <v>74</v>
      </c>
      <c r="C288" s="2" t="s">
        <v>1455</v>
      </c>
      <c r="D288" s="3" t="str">
        <f t="shared" si="8"/>
        <v/>
      </c>
      <c r="E288" s="3" t="str">
        <f t="shared" si="9"/>
        <v/>
      </c>
    </row>
    <row r="289" spans="1:5" ht="15" x14ac:dyDescent="0.25">
      <c r="A289" s="12">
        <v>22162</v>
      </c>
      <c r="B289" s="2" t="s">
        <v>74</v>
      </c>
      <c r="C289" s="2" t="s">
        <v>1455</v>
      </c>
      <c r="D289" s="3" t="str">
        <f t="shared" si="8"/>
        <v/>
      </c>
      <c r="E289" s="3" t="str">
        <f t="shared" si="9"/>
        <v/>
      </c>
    </row>
    <row r="290" spans="1:5" ht="15" x14ac:dyDescent="0.25">
      <c r="A290" s="12">
        <v>22163</v>
      </c>
      <c r="B290" s="2" t="s">
        <v>185</v>
      </c>
      <c r="C290" s="2" t="s">
        <v>853</v>
      </c>
      <c r="D290" s="3" t="str">
        <f t="shared" si="8"/>
        <v/>
      </c>
      <c r="E290" s="3" t="str">
        <f t="shared" si="9"/>
        <v/>
      </c>
    </row>
    <row r="291" spans="1:5" ht="15" x14ac:dyDescent="0.25">
      <c r="A291" s="12">
        <v>22164</v>
      </c>
      <c r="B291" s="2" t="s">
        <v>186</v>
      </c>
      <c r="C291" s="2" t="s">
        <v>1456</v>
      </c>
      <c r="D291" s="3" t="str">
        <f t="shared" si="8"/>
        <v/>
      </c>
      <c r="E291" s="3" t="str">
        <f t="shared" si="9"/>
        <v/>
      </c>
    </row>
    <row r="292" spans="1:5" ht="15" x14ac:dyDescent="0.25">
      <c r="A292" s="12">
        <v>22165</v>
      </c>
      <c r="B292" s="2" t="s">
        <v>187</v>
      </c>
      <c r="C292" s="2" t="s">
        <v>1457</v>
      </c>
      <c r="D292" s="3" t="str">
        <f t="shared" si="8"/>
        <v/>
      </c>
      <c r="E292" s="3" t="str">
        <f t="shared" si="9"/>
        <v/>
      </c>
    </row>
    <row r="293" spans="1:5" ht="15" x14ac:dyDescent="0.25">
      <c r="A293" s="12">
        <v>22166</v>
      </c>
      <c r="B293" s="2" t="s">
        <v>188</v>
      </c>
      <c r="C293" s="2" t="s">
        <v>1458</v>
      </c>
      <c r="D293" s="3" t="str">
        <f t="shared" si="8"/>
        <v/>
      </c>
      <c r="E293" s="3" t="str">
        <f t="shared" si="9"/>
        <v/>
      </c>
    </row>
    <row r="294" spans="1:5" ht="15" x14ac:dyDescent="0.25">
      <c r="A294" s="12">
        <v>22167</v>
      </c>
      <c r="B294" s="2" t="s">
        <v>188</v>
      </c>
      <c r="C294" s="2" t="s">
        <v>1458</v>
      </c>
      <c r="D294" s="3" t="str">
        <f t="shared" si="8"/>
        <v/>
      </c>
      <c r="E294" s="3" t="str">
        <f t="shared" si="9"/>
        <v/>
      </c>
    </row>
    <row r="295" spans="1:5" ht="15" x14ac:dyDescent="0.25">
      <c r="A295" s="12">
        <v>22168</v>
      </c>
      <c r="B295" s="2" t="s">
        <v>189</v>
      </c>
      <c r="C295" s="2" t="s">
        <v>1459</v>
      </c>
      <c r="D295" s="3" t="str">
        <f t="shared" si="8"/>
        <v/>
      </c>
      <c r="E295" s="3" t="str">
        <f t="shared" si="9"/>
        <v/>
      </c>
    </row>
    <row r="296" spans="1:5" ht="15" x14ac:dyDescent="0.25">
      <c r="A296" s="12">
        <v>22169</v>
      </c>
      <c r="B296" s="2" t="s">
        <v>189</v>
      </c>
      <c r="C296" s="2" t="s">
        <v>1459</v>
      </c>
      <c r="D296" s="3" t="str">
        <f t="shared" si="8"/>
        <v/>
      </c>
      <c r="E296" s="3" t="str">
        <f t="shared" si="9"/>
        <v/>
      </c>
    </row>
    <row r="297" spans="1:5" ht="15" x14ac:dyDescent="0.25">
      <c r="A297" s="12">
        <v>22170</v>
      </c>
      <c r="B297" s="2" t="s">
        <v>189</v>
      </c>
      <c r="C297" s="2" t="s">
        <v>1459</v>
      </c>
      <c r="D297" s="3" t="str">
        <f t="shared" si="8"/>
        <v/>
      </c>
      <c r="E297" s="3" t="str">
        <f t="shared" si="9"/>
        <v/>
      </c>
    </row>
    <row r="298" spans="1:5" ht="15" x14ac:dyDescent="0.25">
      <c r="A298" s="12">
        <v>22171</v>
      </c>
      <c r="B298" s="2" t="s">
        <v>190</v>
      </c>
      <c r="C298" s="2" t="s">
        <v>1460</v>
      </c>
      <c r="D298" s="3" t="str">
        <f t="shared" si="8"/>
        <v/>
      </c>
      <c r="E298" s="3" t="str">
        <f t="shared" si="9"/>
        <v/>
      </c>
    </row>
    <row r="299" spans="1:5" ht="15" x14ac:dyDescent="0.25">
      <c r="A299" s="12">
        <v>22172</v>
      </c>
      <c r="B299" s="2" t="s">
        <v>190</v>
      </c>
      <c r="C299" s="2" t="s">
        <v>1460</v>
      </c>
      <c r="D299" s="3" t="str">
        <f t="shared" si="8"/>
        <v/>
      </c>
      <c r="E299" s="3" t="str">
        <f t="shared" si="9"/>
        <v/>
      </c>
    </row>
    <row r="300" spans="1:5" ht="15" x14ac:dyDescent="0.25">
      <c r="A300" s="12">
        <v>22173</v>
      </c>
      <c r="B300" s="2" t="s">
        <v>190</v>
      </c>
      <c r="C300" s="2" t="s">
        <v>1460</v>
      </c>
      <c r="D300" s="3" t="str">
        <f t="shared" si="8"/>
        <v/>
      </c>
      <c r="E300" s="3" t="str">
        <f t="shared" si="9"/>
        <v/>
      </c>
    </row>
    <row r="301" spans="1:5" ht="15" x14ac:dyDescent="0.25">
      <c r="A301" s="12">
        <v>22174</v>
      </c>
      <c r="B301" s="2" t="s">
        <v>191</v>
      </c>
      <c r="C301" s="2" t="s">
        <v>1461</v>
      </c>
      <c r="D301" s="3" t="str">
        <f t="shared" si="8"/>
        <v/>
      </c>
      <c r="E301" s="3" t="str">
        <f t="shared" si="9"/>
        <v/>
      </c>
    </row>
    <row r="302" spans="1:5" ht="15" x14ac:dyDescent="0.25">
      <c r="A302" s="12">
        <v>22175</v>
      </c>
      <c r="B302" s="2" t="s">
        <v>191</v>
      </c>
      <c r="C302" s="2" t="s">
        <v>1461</v>
      </c>
      <c r="D302" s="3" t="str">
        <f t="shared" si="8"/>
        <v/>
      </c>
      <c r="E302" s="3" t="str">
        <f t="shared" si="9"/>
        <v/>
      </c>
    </row>
    <row r="303" spans="1:5" ht="15" x14ac:dyDescent="0.25">
      <c r="A303" s="12">
        <v>22176</v>
      </c>
      <c r="B303" s="2" t="s">
        <v>191</v>
      </c>
      <c r="C303" s="2" t="s">
        <v>1461</v>
      </c>
      <c r="D303" s="3" t="str">
        <f t="shared" si="8"/>
        <v/>
      </c>
      <c r="E303" s="3" t="str">
        <f t="shared" si="9"/>
        <v/>
      </c>
    </row>
    <row r="304" spans="1:5" ht="15" x14ac:dyDescent="0.25">
      <c r="A304" s="12">
        <v>22177</v>
      </c>
      <c r="B304" s="2" t="s">
        <v>192</v>
      </c>
      <c r="C304" s="2" t="s">
        <v>1462</v>
      </c>
      <c r="D304" s="3" t="str">
        <f t="shared" si="8"/>
        <v/>
      </c>
      <c r="E304" s="3" t="str">
        <f t="shared" si="9"/>
        <v/>
      </c>
    </row>
    <row r="305" spans="1:5" ht="15" x14ac:dyDescent="0.25">
      <c r="A305" s="12">
        <v>22178</v>
      </c>
      <c r="B305" s="2" t="s">
        <v>192</v>
      </c>
      <c r="C305" s="2" t="s">
        <v>1462</v>
      </c>
      <c r="D305" s="3" t="str">
        <f t="shared" si="8"/>
        <v/>
      </c>
      <c r="E305" s="3" t="str">
        <f t="shared" si="9"/>
        <v/>
      </c>
    </row>
    <row r="306" spans="1:5" ht="15" x14ac:dyDescent="0.25">
      <c r="A306" s="12">
        <v>22179</v>
      </c>
      <c r="B306" s="2" t="s">
        <v>192</v>
      </c>
      <c r="C306" s="2" t="s">
        <v>1462</v>
      </c>
      <c r="D306" s="3" t="str">
        <f t="shared" si="8"/>
        <v/>
      </c>
      <c r="E306" s="3" t="str">
        <f t="shared" si="9"/>
        <v/>
      </c>
    </row>
    <row r="307" spans="1:5" ht="15" x14ac:dyDescent="0.25">
      <c r="A307" s="12">
        <v>22180</v>
      </c>
      <c r="B307" s="2" t="s">
        <v>193</v>
      </c>
      <c r="C307" s="2" t="s">
        <v>1463</v>
      </c>
      <c r="D307" s="3" t="str">
        <f t="shared" si="8"/>
        <v/>
      </c>
      <c r="E307" s="3" t="str">
        <f t="shared" si="9"/>
        <v/>
      </c>
    </row>
    <row r="308" spans="1:5" ht="15" x14ac:dyDescent="0.25">
      <c r="A308" s="12">
        <v>22181</v>
      </c>
      <c r="B308" s="2" t="s">
        <v>193</v>
      </c>
      <c r="C308" s="2" t="s">
        <v>1463</v>
      </c>
      <c r="D308" s="3" t="str">
        <f t="shared" si="8"/>
        <v/>
      </c>
      <c r="E308" s="3" t="str">
        <f t="shared" si="9"/>
        <v/>
      </c>
    </row>
    <row r="309" spans="1:5" ht="15" x14ac:dyDescent="0.25">
      <c r="A309" s="12">
        <v>22182</v>
      </c>
      <c r="B309" s="2" t="s">
        <v>193</v>
      </c>
      <c r="C309" s="2" t="s">
        <v>1463</v>
      </c>
      <c r="D309" s="3" t="str">
        <f t="shared" si="8"/>
        <v/>
      </c>
      <c r="E309" s="3" t="str">
        <f t="shared" si="9"/>
        <v/>
      </c>
    </row>
    <row r="310" spans="1:5" ht="15" x14ac:dyDescent="0.25">
      <c r="A310" s="12">
        <v>22183</v>
      </c>
      <c r="B310" s="2" t="s">
        <v>194</v>
      </c>
      <c r="C310" s="2" t="s">
        <v>1464</v>
      </c>
      <c r="D310" s="3" t="str">
        <f t="shared" si="8"/>
        <v/>
      </c>
      <c r="E310" s="3" t="str">
        <f t="shared" si="9"/>
        <v/>
      </c>
    </row>
    <row r="311" spans="1:5" ht="15" x14ac:dyDescent="0.25">
      <c r="A311" s="12">
        <v>22184</v>
      </c>
      <c r="B311" s="2" t="s">
        <v>195</v>
      </c>
      <c r="C311" s="2" t="s">
        <v>1465</v>
      </c>
      <c r="D311" s="3" t="str">
        <f t="shared" si="8"/>
        <v/>
      </c>
      <c r="E311" s="3" t="str">
        <f t="shared" si="9"/>
        <v/>
      </c>
    </row>
    <row r="312" spans="1:5" ht="15" x14ac:dyDescent="0.25">
      <c r="A312" s="12">
        <v>22185</v>
      </c>
      <c r="B312" s="2" t="s">
        <v>196</v>
      </c>
      <c r="C312" s="2" t="s">
        <v>1380</v>
      </c>
      <c r="D312" s="3" t="str">
        <f t="shared" si="8"/>
        <v/>
      </c>
      <c r="E312" s="3" t="str">
        <f t="shared" si="9"/>
        <v/>
      </c>
    </row>
    <row r="313" spans="1:5" ht="15" x14ac:dyDescent="0.25">
      <c r="A313" s="12">
        <v>22186</v>
      </c>
      <c r="B313" s="2" t="s">
        <v>197</v>
      </c>
      <c r="C313" s="2" t="s">
        <v>1338</v>
      </c>
      <c r="D313" s="3" t="str">
        <f t="shared" si="8"/>
        <v/>
      </c>
      <c r="E313" s="3" t="str">
        <f t="shared" si="9"/>
        <v/>
      </c>
    </row>
    <row r="314" spans="1:5" ht="15" x14ac:dyDescent="0.25">
      <c r="A314" s="12">
        <v>22187</v>
      </c>
      <c r="B314" s="2" t="s">
        <v>198</v>
      </c>
      <c r="C314" s="2" t="s">
        <v>1466</v>
      </c>
      <c r="D314" s="3" t="str">
        <f t="shared" si="8"/>
        <v/>
      </c>
      <c r="E314" s="3" t="str">
        <f t="shared" si="9"/>
        <v/>
      </c>
    </row>
    <row r="315" spans="1:5" ht="15" x14ac:dyDescent="0.25">
      <c r="A315" s="12">
        <v>22188</v>
      </c>
      <c r="B315" s="2" t="s">
        <v>198</v>
      </c>
      <c r="C315" s="2" t="s">
        <v>1466</v>
      </c>
      <c r="D315" s="3" t="str">
        <f t="shared" si="8"/>
        <v/>
      </c>
      <c r="E315" s="3" t="str">
        <f t="shared" si="9"/>
        <v/>
      </c>
    </row>
    <row r="316" spans="1:5" ht="15" x14ac:dyDescent="0.25">
      <c r="A316" s="12">
        <v>22189</v>
      </c>
      <c r="B316" s="2" t="s">
        <v>199</v>
      </c>
      <c r="C316" s="2" t="s">
        <v>1367</v>
      </c>
      <c r="D316" s="3" t="str">
        <f t="shared" si="8"/>
        <v/>
      </c>
      <c r="E316" s="3" t="str">
        <f t="shared" si="9"/>
        <v/>
      </c>
    </row>
    <row r="317" spans="1:5" ht="15" x14ac:dyDescent="0.25">
      <c r="A317" s="12">
        <v>22190</v>
      </c>
      <c r="B317" s="2" t="s">
        <v>199</v>
      </c>
      <c r="C317" s="2" t="s">
        <v>1367</v>
      </c>
      <c r="D317" s="3" t="str">
        <f t="shared" si="8"/>
        <v/>
      </c>
      <c r="E317" s="3" t="str">
        <f t="shared" si="9"/>
        <v/>
      </c>
    </row>
    <row r="318" spans="1:5" ht="15" x14ac:dyDescent="0.25">
      <c r="A318" s="12">
        <v>22191</v>
      </c>
      <c r="B318" s="2" t="s">
        <v>200</v>
      </c>
      <c r="C318" s="2" t="s">
        <v>1467</v>
      </c>
      <c r="D318" s="3" t="str">
        <f t="shared" si="8"/>
        <v/>
      </c>
      <c r="E318" s="3" t="str">
        <f t="shared" si="9"/>
        <v/>
      </c>
    </row>
    <row r="319" spans="1:5" ht="15" x14ac:dyDescent="0.25">
      <c r="A319" s="12">
        <v>22192</v>
      </c>
      <c r="B319" s="2" t="s">
        <v>201</v>
      </c>
      <c r="C319" s="2" t="s">
        <v>1468</v>
      </c>
      <c r="D319" s="3" t="str">
        <f t="shared" si="8"/>
        <v/>
      </c>
      <c r="E319" s="3" t="str">
        <f t="shared" si="9"/>
        <v/>
      </c>
    </row>
    <row r="320" spans="1:5" ht="15" x14ac:dyDescent="0.25">
      <c r="A320" s="12">
        <v>22193</v>
      </c>
      <c r="B320" s="2" t="s">
        <v>202</v>
      </c>
      <c r="C320" s="2" t="s">
        <v>1469</v>
      </c>
      <c r="D320" s="3" t="str">
        <f t="shared" si="8"/>
        <v/>
      </c>
      <c r="E320" s="3" t="str">
        <f t="shared" si="9"/>
        <v/>
      </c>
    </row>
    <row r="321" spans="1:5" ht="15" x14ac:dyDescent="0.25">
      <c r="A321" s="12">
        <v>22194</v>
      </c>
      <c r="B321" s="2" t="s">
        <v>202</v>
      </c>
      <c r="C321" s="2" t="s">
        <v>1469</v>
      </c>
      <c r="D321" s="3" t="str">
        <f t="shared" si="8"/>
        <v/>
      </c>
      <c r="E321" s="3" t="str">
        <f t="shared" si="9"/>
        <v/>
      </c>
    </row>
    <row r="322" spans="1:5" ht="15" x14ac:dyDescent="0.25">
      <c r="A322" s="12">
        <v>22195</v>
      </c>
      <c r="B322" s="2" t="s">
        <v>203</v>
      </c>
      <c r="C322" s="2" t="s">
        <v>1354</v>
      </c>
      <c r="D322" s="3" t="str">
        <f t="shared" si="8"/>
        <v/>
      </c>
      <c r="E322" s="3" t="str">
        <f t="shared" si="9"/>
        <v/>
      </c>
    </row>
    <row r="323" spans="1:5" ht="15" x14ac:dyDescent="0.25">
      <c r="A323" s="12">
        <v>22196</v>
      </c>
      <c r="B323" s="2" t="s">
        <v>204</v>
      </c>
      <c r="C323" s="2" t="s">
        <v>1382</v>
      </c>
      <c r="D323" s="3" t="str">
        <f t="shared" si="8"/>
        <v/>
      </c>
      <c r="E323" s="3" t="str">
        <f t="shared" si="9"/>
        <v/>
      </c>
    </row>
    <row r="324" spans="1:5" ht="15" x14ac:dyDescent="0.25">
      <c r="A324" s="12">
        <v>22197</v>
      </c>
      <c r="B324" s="2" t="s">
        <v>204</v>
      </c>
      <c r="C324" s="2" t="s">
        <v>1382</v>
      </c>
      <c r="D324" s="3" t="str">
        <f t="shared" si="8"/>
        <v/>
      </c>
      <c r="E324" s="3" t="str">
        <f t="shared" si="9"/>
        <v/>
      </c>
    </row>
    <row r="325" spans="1:5" ht="15" x14ac:dyDescent="0.25">
      <c r="A325" s="12">
        <v>22198</v>
      </c>
      <c r="B325" s="2" t="s">
        <v>205</v>
      </c>
      <c r="C325" s="2" t="s">
        <v>1380</v>
      </c>
      <c r="D325" s="3" t="str">
        <f t="shared" si="8"/>
        <v/>
      </c>
      <c r="E325" s="3" t="str">
        <f t="shared" si="9"/>
        <v/>
      </c>
    </row>
    <row r="326" spans="1:5" ht="15" x14ac:dyDescent="0.25">
      <c r="A326" s="12">
        <v>22199</v>
      </c>
      <c r="B326" s="2" t="s">
        <v>205</v>
      </c>
      <c r="C326" s="2" t="s">
        <v>1380</v>
      </c>
      <c r="D326" s="3" t="str">
        <f t="shared" ref="D326:D389" si="10">IF($J$5=A326,B326,"")</f>
        <v/>
      </c>
      <c r="E326" s="3" t="str">
        <f t="shared" si="9"/>
        <v/>
      </c>
    </row>
    <row r="327" spans="1:5" ht="15" x14ac:dyDescent="0.25">
      <c r="A327" s="12">
        <v>22200</v>
      </c>
      <c r="B327" s="2" t="s">
        <v>206</v>
      </c>
      <c r="C327" s="2" t="s">
        <v>1470</v>
      </c>
      <c r="D327" s="3" t="str">
        <f t="shared" si="10"/>
        <v/>
      </c>
      <c r="E327" s="3" t="str">
        <f t="shared" ref="E327:E390" si="11">IF($J$5=A327,C327,"")</f>
        <v/>
      </c>
    </row>
    <row r="328" spans="1:5" ht="15" x14ac:dyDescent="0.25">
      <c r="A328" s="12">
        <v>22201</v>
      </c>
      <c r="B328" s="2" t="s">
        <v>206</v>
      </c>
      <c r="C328" s="2" t="s">
        <v>1470</v>
      </c>
      <c r="D328" s="3" t="str">
        <f t="shared" si="10"/>
        <v/>
      </c>
      <c r="E328" s="3" t="str">
        <f t="shared" si="11"/>
        <v/>
      </c>
    </row>
    <row r="329" spans="1:5" ht="15" x14ac:dyDescent="0.25">
      <c r="A329" s="11" t="s">
        <v>2105</v>
      </c>
      <c r="B329" s="2" t="s">
        <v>207</v>
      </c>
      <c r="C329" s="2" t="s">
        <v>1471</v>
      </c>
      <c r="D329" s="3" t="str">
        <f t="shared" si="10"/>
        <v/>
      </c>
      <c r="E329" s="3" t="str">
        <f t="shared" si="11"/>
        <v/>
      </c>
    </row>
    <row r="330" spans="1:5" ht="15" x14ac:dyDescent="0.25">
      <c r="A330" s="12">
        <v>22202</v>
      </c>
      <c r="B330" s="2" t="s">
        <v>207</v>
      </c>
      <c r="C330" s="2" t="s">
        <v>1471</v>
      </c>
      <c r="D330" s="3" t="str">
        <f t="shared" si="10"/>
        <v/>
      </c>
      <c r="E330" s="3" t="str">
        <f t="shared" si="11"/>
        <v/>
      </c>
    </row>
    <row r="331" spans="1:5" ht="15" x14ac:dyDescent="0.25">
      <c r="A331" s="12">
        <v>22203</v>
      </c>
      <c r="B331" s="2" t="s">
        <v>208</v>
      </c>
      <c r="C331" s="2" t="s">
        <v>1380</v>
      </c>
      <c r="D331" s="3" t="str">
        <f t="shared" si="10"/>
        <v/>
      </c>
      <c r="E331" s="3" t="str">
        <f t="shared" si="11"/>
        <v/>
      </c>
    </row>
    <row r="332" spans="1:5" ht="15" x14ac:dyDescent="0.25">
      <c r="A332" s="12">
        <v>22204</v>
      </c>
      <c r="B332" s="2" t="s">
        <v>208</v>
      </c>
      <c r="C332" s="2" t="s">
        <v>1380</v>
      </c>
      <c r="D332" s="3" t="str">
        <f t="shared" si="10"/>
        <v/>
      </c>
      <c r="E332" s="3" t="str">
        <f t="shared" si="11"/>
        <v/>
      </c>
    </row>
    <row r="333" spans="1:5" ht="15" x14ac:dyDescent="0.25">
      <c r="A333" s="12">
        <v>22205</v>
      </c>
      <c r="B333" s="2" t="s">
        <v>208</v>
      </c>
      <c r="C333" s="2" t="s">
        <v>1380</v>
      </c>
      <c r="D333" s="3" t="str">
        <f t="shared" si="10"/>
        <v/>
      </c>
      <c r="E333" s="3" t="str">
        <f t="shared" si="11"/>
        <v/>
      </c>
    </row>
    <row r="334" spans="1:5" ht="15" x14ac:dyDescent="0.25">
      <c r="A334" s="12">
        <v>22206</v>
      </c>
      <c r="B334" s="2" t="s">
        <v>209</v>
      </c>
      <c r="C334" s="2" t="s">
        <v>1472</v>
      </c>
      <c r="D334" s="3" t="str">
        <f t="shared" si="10"/>
        <v/>
      </c>
      <c r="E334" s="3" t="str">
        <f t="shared" si="11"/>
        <v/>
      </c>
    </row>
    <row r="335" spans="1:5" ht="15" x14ac:dyDescent="0.25">
      <c r="A335" s="12">
        <v>22207</v>
      </c>
      <c r="B335" s="2" t="s">
        <v>209</v>
      </c>
      <c r="C335" s="2" t="s">
        <v>1472</v>
      </c>
      <c r="D335" s="3" t="str">
        <f t="shared" si="10"/>
        <v/>
      </c>
      <c r="E335" s="3" t="str">
        <f t="shared" si="11"/>
        <v/>
      </c>
    </row>
    <row r="336" spans="1:5" ht="15" x14ac:dyDescent="0.25">
      <c r="A336" s="12">
        <v>22208</v>
      </c>
      <c r="B336" s="2" t="s">
        <v>209</v>
      </c>
      <c r="C336" s="2" t="s">
        <v>1472</v>
      </c>
      <c r="D336" s="3" t="str">
        <f t="shared" si="10"/>
        <v/>
      </c>
      <c r="E336" s="3" t="str">
        <f t="shared" si="11"/>
        <v/>
      </c>
    </row>
    <row r="337" spans="1:5" ht="15" x14ac:dyDescent="0.25">
      <c r="A337" s="12">
        <v>22209</v>
      </c>
      <c r="B337" s="2" t="s">
        <v>210</v>
      </c>
      <c r="C337" s="2" t="s">
        <v>1473</v>
      </c>
      <c r="D337" s="3" t="str">
        <f t="shared" si="10"/>
        <v/>
      </c>
      <c r="E337" s="3" t="str">
        <f t="shared" si="11"/>
        <v/>
      </c>
    </row>
    <row r="338" spans="1:5" ht="15" x14ac:dyDescent="0.25">
      <c r="A338" s="12">
        <v>22210</v>
      </c>
      <c r="B338" s="2" t="s">
        <v>211</v>
      </c>
      <c r="C338" s="2" t="s">
        <v>1474</v>
      </c>
      <c r="D338" s="3" t="str">
        <f t="shared" si="10"/>
        <v/>
      </c>
      <c r="E338" s="3" t="str">
        <f t="shared" si="11"/>
        <v/>
      </c>
    </row>
    <row r="339" spans="1:5" ht="15" x14ac:dyDescent="0.25">
      <c r="A339" s="12">
        <v>22211</v>
      </c>
      <c r="B339" s="2" t="s">
        <v>212</v>
      </c>
      <c r="C339" s="2" t="s">
        <v>1474</v>
      </c>
      <c r="D339" s="3" t="str">
        <f t="shared" si="10"/>
        <v/>
      </c>
      <c r="E339" s="3" t="str">
        <f t="shared" si="11"/>
        <v/>
      </c>
    </row>
    <row r="340" spans="1:5" ht="15" x14ac:dyDescent="0.25">
      <c r="A340" s="12">
        <v>22212</v>
      </c>
      <c r="B340" s="2" t="s">
        <v>213</v>
      </c>
      <c r="C340" s="2" t="s">
        <v>1475</v>
      </c>
      <c r="D340" s="3" t="str">
        <f t="shared" si="10"/>
        <v/>
      </c>
      <c r="E340" s="3" t="str">
        <f t="shared" si="11"/>
        <v/>
      </c>
    </row>
    <row r="341" spans="1:5" ht="15" x14ac:dyDescent="0.25">
      <c r="A341" s="12">
        <v>22213</v>
      </c>
      <c r="B341" s="2" t="s">
        <v>214</v>
      </c>
      <c r="C341" s="2" t="s">
        <v>1476</v>
      </c>
      <c r="D341" s="3" t="str">
        <f t="shared" si="10"/>
        <v/>
      </c>
      <c r="E341" s="3" t="str">
        <f t="shared" si="11"/>
        <v/>
      </c>
    </row>
    <row r="342" spans="1:5" ht="15" x14ac:dyDescent="0.25">
      <c r="A342" s="12">
        <v>22214</v>
      </c>
      <c r="B342" s="2" t="s">
        <v>215</v>
      </c>
      <c r="C342" s="2" t="s">
        <v>1373</v>
      </c>
      <c r="D342" s="3" t="str">
        <f t="shared" si="10"/>
        <v/>
      </c>
      <c r="E342" s="3" t="str">
        <f t="shared" si="11"/>
        <v/>
      </c>
    </row>
    <row r="343" spans="1:5" ht="15" x14ac:dyDescent="0.25">
      <c r="A343" s="12">
        <v>22215</v>
      </c>
      <c r="B343" s="2" t="s">
        <v>216</v>
      </c>
      <c r="C343" s="2" t="s">
        <v>1477</v>
      </c>
      <c r="D343" s="3" t="str">
        <f t="shared" si="10"/>
        <v/>
      </c>
      <c r="E343" s="3" t="str">
        <f t="shared" si="11"/>
        <v/>
      </c>
    </row>
    <row r="344" spans="1:5" ht="15" x14ac:dyDescent="0.25">
      <c r="A344" s="12">
        <v>22216</v>
      </c>
      <c r="B344" s="2" t="s">
        <v>217</v>
      </c>
      <c r="C344" s="2" t="s">
        <v>1359</v>
      </c>
      <c r="D344" s="3" t="str">
        <f t="shared" si="10"/>
        <v/>
      </c>
      <c r="E344" s="3" t="str">
        <f t="shared" si="11"/>
        <v/>
      </c>
    </row>
    <row r="345" spans="1:5" ht="15" x14ac:dyDescent="0.25">
      <c r="A345" s="12">
        <v>22217</v>
      </c>
      <c r="B345" s="2" t="s">
        <v>218</v>
      </c>
      <c r="C345" s="2" t="s">
        <v>1478</v>
      </c>
      <c r="D345" s="3" t="str">
        <f t="shared" si="10"/>
        <v/>
      </c>
      <c r="E345" s="3" t="str">
        <f t="shared" si="11"/>
        <v/>
      </c>
    </row>
    <row r="346" spans="1:5" ht="15" x14ac:dyDescent="0.25">
      <c r="A346" s="11" t="s">
        <v>2105</v>
      </c>
      <c r="B346" s="2" t="s">
        <v>219</v>
      </c>
      <c r="C346" s="2" t="s">
        <v>1373</v>
      </c>
      <c r="D346" s="3" t="str">
        <f t="shared" si="10"/>
        <v/>
      </c>
      <c r="E346" s="3" t="str">
        <f t="shared" si="11"/>
        <v/>
      </c>
    </row>
    <row r="347" spans="1:5" ht="15" x14ac:dyDescent="0.25">
      <c r="A347" s="12">
        <v>22218</v>
      </c>
      <c r="B347" s="2" t="s">
        <v>220</v>
      </c>
      <c r="C347" s="2" t="s">
        <v>1479</v>
      </c>
      <c r="D347" s="3" t="str">
        <f t="shared" si="10"/>
        <v/>
      </c>
      <c r="E347" s="3" t="str">
        <f t="shared" si="11"/>
        <v/>
      </c>
    </row>
    <row r="348" spans="1:5" ht="15" x14ac:dyDescent="0.25">
      <c r="A348" s="12">
        <v>22219</v>
      </c>
      <c r="B348" s="2" t="s">
        <v>221</v>
      </c>
      <c r="C348" s="2" t="s">
        <v>1480</v>
      </c>
      <c r="D348" s="3" t="str">
        <f t="shared" si="10"/>
        <v/>
      </c>
      <c r="E348" s="3" t="str">
        <f t="shared" si="11"/>
        <v/>
      </c>
    </row>
    <row r="349" spans="1:5" ht="15" x14ac:dyDescent="0.25">
      <c r="A349" s="12">
        <v>22220</v>
      </c>
      <c r="B349" s="2" t="s">
        <v>222</v>
      </c>
      <c r="C349" s="2" t="s">
        <v>1481</v>
      </c>
      <c r="D349" s="3" t="str">
        <f t="shared" si="10"/>
        <v/>
      </c>
      <c r="E349" s="3" t="str">
        <f t="shared" si="11"/>
        <v/>
      </c>
    </row>
    <row r="350" spans="1:5" ht="15" x14ac:dyDescent="0.25">
      <c r="A350" s="12">
        <v>22221</v>
      </c>
      <c r="B350" s="2" t="s">
        <v>223</v>
      </c>
      <c r="C350" s="2" t="s">
        <v>1482</v>
      </c>
      <c r="D350" s="3" t="str">
        <f t="shared" si="10"/>
        <v/>
      </c>
      <c r="E350" s="3" t="str">
        <f t="shared" si="11"/>
        <v/>
      </c>
    </row>
    <row r="351" spans="1:5" ht="15" x14ac:dyDescent="0.25">
      <c r="A351" s="12">
        <v>22222</v>
      </c>
      <c r="B351" s="2" t="s">
        <v>224</v>
      </c>
      <c r="C351" s="2" t="s">
        <v>1483</v>
      </c>
      <c r="D351" s="3" t="str">
        <f t="shared" si="10"/>
        <v/>
      </c>
      <c r="E351" s="3" t="str">
        <f t="shared" si="11"/>
        <v/>
      </c>
    </row>
    <row r="352" spans="1:5" ht="15" x14ac:dyDescent="0.25">
      <c r="A352" s="12">
        <v>22223</v>
      </c>
      <c r="B352" s="2" t="s">
        <v>225</v>
      </c>
      <c r="C352" s="2" t="s">
        <v>1484</v>
      </c>
      <c r="D352" s="3" t="str">
        <f t="shared" si="10"/>
        <v/>
      </c>
      <c r="E352" s="3" t="str">
        <f t="shared" si="11"/>
        <v/>
      </c>
    </row>
    <row r="353" spans="1:5" ht="15" x14ac:dyDescent="0.25">
      <c r="A353" s="12">
        <v>22224</v>
      </c>
      <c r="B353" s="2" t="s">
        <v>226</v>
      </c>
      <c r="C353" s="2" t="s">
        <v>130</v>
      </c>
      <c r="D353" s="3" t="str">
        <f t="shared" si="10"/>
        <v/>
      </c>
      <c r="E353" s="3" t="str">
        <f t="shared" si="11"/>
        <v/>
      </c>
    </row>
    <row r="354" spans="1:5" ht="15" x14ac:dyDescent="0.25">
      <c r="A354" s="12">
        <v>22225</v>
      </c>
      <c r="B354" s="2" t="s">
        <v>226</v>
      </c>
      <c r="C354" s="2" t="s">
        <v>130</v>
      </c>
      <c r="D354" s="3" t="str">
        <f t="shared" si="10"/>
        <v/>
      </c>
      <c r="E354" s="3" t="str">
        <f t="shared" si="11"/>
        <v/>
      </c>
    </row>
    <row r="355" spans="1:5" ht="15" x14ac:dyDescent="0.25">
      <c r="A355" s="12">
        <v>22226</v>
      </c>
      <c r="B355" s="2" t="s">
        <v>227</v>
      </c>
      <c r="C355" s="2" t="s">
        <v>1372</v>
      </c>
      <c r="D355" s="3" t="str">
        <f t="shared" si="10"/>
        <v/>
      </c>
      <c r="E355" s="3" t="str">
        <f t="shared" si="11"/>
        <v/>
      </c>
    </row>
    <row r="356" spans="1:5" ht="15" x14ac:dyDescent="0.25">
      <c r="A356" s="12">
        <v>22227</v>
      </c>
      <c r="B356" s="2" t="s">
        <v>227</v>
      </c>
      <c r="C356" s="2" t="s">
        <v>1372</v>
      </c>
      <c r="D356" s="3" t="str">
        <f t="shared" si="10"/>
        <v/>
      </c>
      <c r="E356" s="3" t="str">
        <f t="shared" si="11"/>
        <v/>
      </c>
    </row>
    <row r="357" spans="1:5" ht="15" x14ac:dyDescent="0.25">
      <c r="A357" s="12">
        <v>22228</v>
      </c>
      <c r="B357" s="2" t="s">
        <v>228</v>
      </c>
      <c r="C357" s="2" t="s">
        <v>1485</v>
      </c>
      <c r="D357" s="3" t="str">
        <f t="shared" si="10"/>
        <v/>
      </c>
      <c r="E357" s="3" t="str">
        <f t="shared" si="11"/>
        <v/>
      </c>
    </row>
    <row r="358" spans="1:5" ht="15" x14ac:dyDescent="0.25">
      <c r="A358" s="12">
        <v>22229</v>
      </c>
      <c r="B358" s="2" t="s">
        <v>228</v>
      </c>
      <c r="C358" s="2" t="s">
        <v>1485</v>
      </c>
      <c r="D358" s="3" t="str">
        <f t="shared" si="10"/>
        <v/>
      </c>
      <c r="E358" s="3" t="str">
        <f t="shared" si="11"/>
        <v/>
      </c>
    </row>
    <row r="359" spans="1:5" ht="15" x14ac:dyDescent="0.25">
      <c r="A359" s="12">
        <v>22230</v>
      </c>
      <c r="B359" s="2" t="s">
        <v>229</v>
      </c>
      <c r="C359" s="2" t="s">
        <v>1486</v>
      </c>
      <c r="D359" s="3" t="str">
        <f t="shared" si="10"/>
        <v/>
      </c>
      <c r="E359" s="3" t="str">
        <f t="shared" si="11"/>
        <v/>
      </c>
    </row>
    <row r="360" spans="1:5" ht="15" x14ac:dyDescent="0.25">
      <c r="A360" s="12">
        <v>22231</v>
      </c>
      <c r="B360" s="2" t="s">
        <v>229</v>
      </c>
      <c r="C360" s="2" t="s">
        <v>1486</v>
      </c>
      <c r="D360" s="3" t="str">
        <f t="shared" si="10"/>
        <v/>
      </c>
      <c r="E360" s="3" t="str">
        <f t="shared" si="11"/>
        <v/>
      </c>
    </row>
    <row r="361" spans="1:5" ht="15" x14ac:dyDescent="0.25">
      <c r="A361" s="12">
        <v>22232</v>
      </c>
      <c r="B361" s="2" t="s">
        <v>229</v>
      </c>
      <c r="C361" s="2" t="s">
        <v>1486</v>
      </c>
      <c r="D361" s="3" t="str">
        <f t="shared" si="10"/>
        <v/>
      </c>
      <c r="E361" s="3" t="str">
        <f t="shared" si="11"/>
        <v/>
      </c>
    </row>
    <row r="362" spans="1:5" ht="15" x14ac:dyDescent="0.25">
      <c r="A362" s="12">
        <v>22233</v>
      </c>
      <c r="B362" s="2" t="s">
        <v>230</v>
      </c>
      <c r="C362" s="2" t="s">
        <v>1487</v>
      </c>
      <c r="D362" s="3" t="str">
        <f t="shared" si="10"/>
        <v/>
      </c>
      <c r="E362" s="3" t="str">
        <f t="shared" si="11"/>
        <v/>
      </c>
    </row>
    <row r="363" spans="1:5" ht="15" x14ac:dyDescent="0.25">
      <c r="A363" s="12">
        <v>22234</v>
      </c>
      <c r="B363" s="2" t="s">
        <v>231</v>
      </c>
      <c r="C363" s="2" t="s">
        <v>1488</v>
      </c>
      <c r="D363" s="3" t="str">
        <f t="shared" si="10"/>
        <v/>
      </c>
      <c r="E363" s="3" t="str">
        <f t="shared" si="11"/>
        <v/>
      </c>
    </row>
    <row r="364" spans="1:5" ht="15" x14ac:dyDescent="0.25">
      <c r="A364" s="12">
        <v>22235</v>
      </c>
      <c r="B364" s="2" t="s">
        <v>232</v>
      </c>
      <c r="C364" s="2" t="s">
        <v>1489</v>
      </c>
      <c r="D364" s="3" t="str">
        <f t="shared" si="10"/>
        <v/>
      </c>
      <c r="E364" s="3" t="str">
        <f t="shared" si="11"/>
        <v/>
      </c>
    </row>
    <row r="365" spans="1:5" ht="15" x14ac:dyDescent="0.25">
      <c r="A365" s="12">
        <v>22236</v>
      </c>
      <c r="B365" s="2" t="s">
        <v>233</v>
      </c>
      <c r="C365" s="2" t="s">
        <v>1490</v>
      </c>
      <c r="D365" s="3" t="str">
        <f t="shared" si="10"/>
        <v/>
      </c>
      <c r="E365" s="3" t="str">
        <f t="shared" si="11"/>
        <v/>
      </c>
    </row>
    <row r="366" spans="1:5" ht="15" x14ac:dyDescent="0.25">
      <c r="A366" s="12">
        <v>22237</v>
      </c>
      <c r="B366" s="2" t="s">
        <v>234</v>
      </c>
      <c r="C366" s="2" t="s">
        <v>1491</v>
      </c>
      <c r="D366" s="3" t="str">
        <f t="shared" si="10"/>
        <v/>
      </c>
      <c r="E366" s="3" t="str">
        <f t="shared" si="11"/>
        <v/>
      </c>
    </row>
    <row r="367" spans="1:5" ht="15" x14ac:dyDescent="0.25">
      <c r="A367" s="12">
        <v>22238</v>
      </c>
      <c r="B367" s="2" t="s">
        <v>235</v>
      </c>
      <c r="C367" s="2" t="s">
        <v>1492</v>
      </c>
      <c r="D367" s="3" t="str">
        <f t="shared" si="10"/>
        <v/>
      </c>
      <c r="E367" s="3" t="str">
        <f t="shared" si="11"/>
        <v/>
      </c>
    </row>
    <row r="368" spans="1:5" ht="15" x14ac:dyDescent="0.25">
      <c r="A368" s="12">
        <v>22239</v>
      </c>
      <c r="B368" s="2" t="s">
        <v>236</v>
      </c>
      <c r="C368" s="2" t="s">
        <v>1412</v>
      </c>
      <c r="D368" s="3" t="str">
        <f t="shared" si="10"/>
        <v/>
      </c>
      <c r="E368" s="3" t="str">
        <f t="shared" si="11"/>
        <v/>
      </c>
    </row>
    <row r="369" spans="1:5" ht="15" x14ac:dyDescent="0.25">
      <c r="A369" s="12">
        <v>22240</v>
      </c>
      <c r="B369" s="2" t="s">
        <v>236</v>
      </c>
      <c r="C369" s="2" t="s">
        <v>1412</v>
      </c>
      <c r="D369" s="3" t="str">
        <f t="shared" si="10"/>
        <v/>
      </c>
      <c r="E369" s="3" t="str">
        <f t="shared" si="11"/>
        <v/>
      </c>
    </row>
    <row r="370" spans="1:5" ht="15" x14ac:dyDescent="0.25">
      <c r="A370" s="12">
        <v>22241</v>
      </c>
      <c r="B370" s="2" t="s">
        <v>236</v>
      </c>
      <c r="C370" s="2" t="s">
        <v>1412</v>
      </c>
      <c r="D370" s="3" t="str">
        <f t="shared" si="10"/>
        <v/>
      </c>
      <c r="E370" s="3" t="str">
        <f t="shared" si="11"/>
        <v/>
      </c>
    </row>
    <row r="371" spans="1:5" ht="15" x14ac:dyDescent="0.25">
      <c r="A371" s="12">
        <v>22242</v>
      </c>
      <c r="B371" s="2" t="s">
        <v>237</v>
      </c>
      <c r="C371" s="2" t="s">
        <v>1493</v>
      </c>
      <c r="D371" s="3" t="str">
        <f t="shared" si="10"/>
        <v/>
      </c>
      <c r="E371" s="3" t="str">
        <f t="shared" si="11"/>
        <v/>
      </c>
    </row>
    <row r="372" spans="1:5" ht="15" x14ac:dyDescent="0.25">
      <c r="A372" s="12">
        <v>22243</v>
      </c>
      <c r="B372" s="2" t="s">
        <v>238</v>
      </c>
      <c r="C372" s="2" t="s">
        <v>1494</v>
      </c>
      <c r="D372" s="3" t="str">
        <f t="shared" si="10"/>
        <v/>
      </c>
      <c r="E372" s="3" t="str">
        <f t="shared" si="11"/>
        <v/>
      </c>
    </row>
    <row r="373" spans="1:5" ht="15" x14ac:dyDescent="0.25">
      <c r="A373" s="12">
        <v>22244</v>
      </c>
      <c r="B373" s="2" t="s">
        <v>238</v>
      </c>
      <c r="C373" s="2" t="s">
        <v>1494</v>
      </c>
      <c r="D373" s="3" t="str">
        <f t="shared" si="10"/>
        <v/>
      </c>
      <c r="E373" s="3" t="str">
        <f t="shared" si="11"/>
        <v/>
      </c>
    </row>
    <row r="374" spans="1:5" ht="15" x14ac:dyDescent="0.25">
      <c r="A374" s="12">
        <v>22245</v>
      </c>
      <c r="B374" s="2" t="s">
        <v>239</v>
      </c>
      <c r="C374" s="2" t="s">
        <v>130</v>
      </c>
      <c r="D374" s="3" t="str">
        <f t="shared" si="10"/>
        <v/>
      </c>
      <c r="E374" s="3" t="str">
        <f t="shared" si="11"/>
        <v/>
      </c>
    </row>
    <row r="375" spans="1:5" ht="15" x14ac:dyDescent="0.25">
      <c r="A375" s="12">
        <v>22246</v>
      </c>
      <c r="B375" s="2" t="s">
        <v>239</v>
      </c>
      <c r="C375" s="2" t="s">
        <v>130</v>
      </c>
      <c r="D375" s="3" t="str">
        <f t="shared" si="10"/>
        <v/>
      </c>
      <c r="E375" s="3" t="str">
        <f t="shared" si="11"/>
        <v/>
      </c>
    </row>
    <row r="376" spans="1:5" ht="15" x14ac:dyDescent="0.25">
      <c r="A376" s="12">
        <v>22247</v>
      </c>
      <c r="B376" s="2" t="s">
        <v>240</v>
      </c>
      <c r="C376" s="2" t="s">
        <v>1495</v>
      </c>
      <c r="D376" s="3" t="str">
        <f t="shared" si="10"/>
        <v/>
      </c>
      <c r="E376" s="3" t="str">
        <f t="shared" si="11"/>
        <v/>
      </c>
    </row>
    <row r="377" spans="1:5" ht="15" x14ac:dyDescent="0.25">
      <c r="A377" s="12">
        <v>22248</v>
      </c>
      <c r="B377" s="2" t="s">
        <v>240</v>
      </c>
      <c r="C377" s="2" t="s">
        <v>1495</v>
      </c>
      <c r="D377" s="3" t="str">
        <f t="shared" si="10"/>
        <v/>
      </c>
      <c r="E377" s="3" t="str">
        <f t="shared" si="11"/>
        <v/>
      </c>
    </row>
    <row r="378" spans="1:5" ht="15" x14ac:dyDescent="0.25">
      <c r="A378" s="12">
        <v>22249</v>
      </c>
      <c r="B378" s="2" t="s">
        <v>240</v>
      </c>
      <c r="C378" s="2" t="s">
        <v>1495</v>
      </c>
      <c r="D378" s="3" t="str">
        <f t="shared" si="10"/>
        <v/>
      </c>
      <c r="E378" s="3" t="str">
        <f t="shared" si="11"/>
        <v/>
      </c>
    </row>
    <row r="379" spans="1:5" ht="15" x14ac:dyDescent="0.25">
      <c r="A379" s="11" t="s">
        <v>2105</v>
      </c>
      <c r="B379" s="2" t="s">
        <v>241</v>
      </c>
      <c r="C379" s="2" t="s">
        <v>1496</v>
      </c>
      <c r="D379" s="3" t="str">
        <f t="shared" si="10"/>
        <v/>
      </c>
      <c r="E379" s="3" t="str">
        <f t="shared" si="11"/>
        <v/>
      </c>
    </row>
    <row r="380" spans="1:5" ht="15" x14ac:dyDescent="0.25">
      <c r="A380" s="12">
        <v>22250</v>
      </c>
      <c r="B380" s="2" t="s">
        <v>242</v>
      </c>
      <c r="C380" s="2" t="s">
        <v>1497</v>
      </c>
      <c r="D380" s="3" t="str">
        <f t="shared" si="10"/>
        <v/>
      </c>
      <c r="E380" s="3" t="str">
        <f t="shared" si="11"/>
        <v/>
      </c>
    </row>
    <row r="381" spans="1:5" ht="15" x14ac:dyDescent="0.25">
      <c r="A381" s="12">
        <v>22251</v>
      </c>
      <c r="B381" s="2" t="s">
        <v>242</v>
      </c>
      <c r="C381" s="2" t="s">
        <v>1497</v>
      </c>
      <c r="D381" s="3" t="str">
        <f t="shared" si="10"/>
        <v/>
      </c>
      <c r="E381" s="3" t="str">
        <f t="shared" si="11"/>
        <v/>
      </c>
    </row>
    <row r="382" spans="1:5" ht="15" x14ac:dyDescent="0.25">
      <c r="A382" s="12">
        <v>22252</v>
      </c>
      <c r="B382" s="2" t="s">
        <v>243</v>
      </c>
      <c r="C382" s="2" t="s">
        <v>1498</v>
      </c>
      <c r="D382" s="3" t="str">
        <f t="shared" si="10"/>
        <v/>
      </c>
      <c r="E382" s="3" t="str">
        <f t="shared" si="11"/>
        <v/>
      </c>
    </row>
    <row r="383" spans="1:5" ht="15" x14ac:dyDescent="0.25">
      <c r="A383" s="12">
        <v>22253</v>
      </c>
      <c r="B383" s="2" t="s">
        <v>243</v>
      </c>
      <c r="C383" s="2" t="s">
        <v>1498</v>
      </c>
      <c r="D383" s="3" t="str">
        <f t="shared" si="10"/>
        <v/>
      </c>
      <c r="E383" s="3" t="str">
        <f t="shared" si="11"/>
        <v/>
      </c>
    </row>
    <row r="384" spans="1:5" ht="15" x14ac:dyDescent="0.25">
      <c r="A384" s="12">
        <v>22254</v>
      </c>
      <c r="B384" s="2" t="s">
        <v>244</v>
      </c>
      <c r="C384" s="2" t="s">
        <v>1499</v>
      </c>
      <c r="D384" s="3" t="str">
        <f t="shared" si="10"/>
        <v/>
      </c>
      <c r="E384" s="3" t="str">
        <f t="shared" si="11"/>
        <v/>
      </c>
    </row>
    <row r="385" spans="1:5" ht="15" x14ac:dyDescent="0.25">
      <c r="A385" s="12">
        <v>22255</v>
      </c>
      <c r="B385" s="2" t="s">
        <v>244</v>
      </c>
      <c r="C385" s="2" t="s">
        <v>1499</v>
      </c>
      <c r="D385" s="3" t="str">
        <f t="shared" si="10"/>
        <v/>
      </c>
      <c r="E385" s="3" t="str">
        <f t="shared" si="11"/>
        <v/>
      </c>
    </row>
    <row r="386" spans="1:5" ht="15" x14ac:dyDescent="0.25">
      <c r="A386" s="12">
        <v>22256</v>
      </c>
      <c r="B386" s="2" t="s">
        <v>245</v>
      </c>
      <c r="C386" s="2" t="s">
        <v>1500</v>
      </c>
      <c r="D386" s="3" t="str">
        <f t="shared" si="10"/>
        <v/>
      </c>
      <c r="E386" s="3" t="str">
        <f t="shared" si="11"/>
        <v/>
      </c>
    </row>
    <row r="387" spans="1:5" ht="15" x14ac:dyDescent="0.25">
      <c r="A387" s="12">
        <v>22257</v>
      </c>
      <c r="B387" s="2" t="s">
        <v>245</v>
      </c>
      <c r="C387" s="2" t="s">
        <v>1500</v>
      </c>
      <c r="D387" s="3" t="str">
        <f t="shared" si="10"/>
        <v/>
      </c>
      <c r="E387" s="3" t="str">
        <f t="shared" si="11"/>
        <v/>
      </c>
    </row>
    <row r="388" spans="1:5" ht="15" x14ac:dyDescent="0.25">
      <c r="A388" s="12">
        <v>22258</v>
      </c>
      <c r="B388" s="2" t="s">
        <v>246</v>
      </c>
      <c r="C388" s="2" t="s">
        <v>1501</v>
      </c>
      <c r="D388" s="3" t="str">
        <f t="shared" si="10"/>
        <v/>
      </c>
      <c r="E388" s="3" t="str">
        <f t="shared" si="11"/>
        <v/>
      </c>
    </row>
    <row r="389" spans="1:5" ht="15" x14ac:dyDescent="0.25">
      <c r="A389" s="12">
        <v>22259</v>
      </c>
      <c r="B389" s="2" t="s">
        <v>246</v>
      </c>
      <c r="C389" s="2" t="s">
        <v>1501</v>
      </c>
      <c r="D389" s="3" t="str">
        <f t="shared" si="10"/>
        <v/>
      </c>
      <c r="E389" s="3" t="str">
        <f t="shared" si="11"/>
        <v/>
      </c>
    </row>
    <row r="390" spans="1:5" ht="15" x14ac:dyDescent="0.25">
      <c r="A390" s="12">
        <v>22260</v>
      </c>
      <c r="B390" s="2" t="s">
        <v>247</v>
      </c>
      <c r="C390" s="2" t="s">
        <v>1502</v>
      </c>
      <c r="D390" s="3" t="str">
        <f t="shared" ref="D390:D453" si="12">IF($J$5=A390,B390,"")</f>
        <v/>
      </c>
      <c r="E390" s="3" t="str">
        <f t="shared" si="11"/>
        <v/>
      </c>
    </row>
    <row r="391" spans="1:5" ht="15" x14ac:dyDescent="0.25">
      <c r="A391" s="12">
        <v>22261</v>
      </c>
      <c r="B391" s="2" t="s">
        <v>247</v>
      </c>
      <c r="C391" s="2" t="s">
        <v>1502</v>
      </c>
      <c r="D391" s="3" t="str">
        <f t="shared" si="12"/>
        <v/>
      </c>
      <c r="E391" s="3" t="str">
        <f t="shared" ref="E391:E454" si="13">IF($J$5=A391,C391,"")</f>
        <v/>
      </c>
    </row>
    <row r="392" spans="1:5" ht="15" x14ac:dyDescent="0.25">
      <c r="A392" s="12">
        <v>22262</v>
      </c>
      <c r="B392" s="2" t="s">
        <v>248</v>
      </c>
      <c r="C392" s="2" t="s">
        <v>1503</v>
      </c>
      <c r="D392" s="3" t="str">
        <f t="shared" si="12"/>
        <v/>
      </c>
      <c r="E392" s="3" t="str">
        <f t="shared" si="13"/>
        <v/>
      </c>
    </row>
    <row r="393" spans="1:5" ht="15" x14ac:dyDescent="0.25">
      <c r="A393" s="12">
        <v>22263</v>
      </c>
      <c r="B393" s="2" t="s">
        <v>248</v>
      </c>
      <c r="C393" s="2" t="s">
        <v>1503</v>
      </c>
      <c r="D393" s="3" t="str">
        <f t="shared" si="12"/>
        <v/>
      </c>
      <c r="E393" s="3" t="str">
        <f t="shared" si="13"/>
        <v/>
      </c>
    </row>
    <row r="394" spans="1:5" ht="15" x14ac:dyDescent="0.25">
      <c r="A394" s="12">
        <v>22264</v>
      </c>
      <c r="B394" s="2" t="s">
        <v>249</v>
      </c>
      <c r="C394" s="2" t="s">
        <v>1504</v>
      </c>
      <c r="D394" s="3" t="str">
        <f t="shared" si="12"/>
        <v/>
      </c>
      <c r="E394" s="3" t="str">
        <f t="shared" si="13"/>
        <v/>
      </c>
    </row>
    <row r="395" spans="1:5" ht="15" x14ac:dyDescent="0.25">
      <c r="A395" s="12">
        <v>22265</v>
      </c>
      <c r="B395" s="2" t="s">
        <v>250</v>
      </c>
      <c r="C395" s="2" t="s">
        <v>1505</v>
      </c>
      <c r="D395" s="3" t="str">
        <f t="shared" si="12"/>
        <v/>
      </c>
      <c r="E395" s="3" t="str">
        <f t="shared" si="13"/>
        <v/>
      </c>
    </row>
    <row r="396" spans="1:5" ht="15" x14ac:dyDescent="0.25">
      <c r="A396" s="12">
        <v>22266</v>
      </c>
      <c r="B396" s="2" t="s">
        <v>251</v>
      </c>
      <c r="C396" s="2" t="s">
        <v>1506</v>
      </c>
      <c r="D396" s="3" t="str">
        <f t="shared" si="12"/>
        <v/>
      </c>
      <c r="E396" s="3" t="str">
        <f t="shared" si="13"/>
        <v/>
      </c>
    </row>
    <row r="397" spans="1:5" ht="15" x14ac:dyDescent="0.25">
      <c r="A397" s="12">
        <v>22267</v>
      </c>
      <c r="B397" s="2" t="s">
        <v>252</v>
      </c>
      <c r="C397" s="2" t="s">
        <v>1507</v>
      </c>
      <c r="D397" s="3" t="str">
        <f t="shared" si="12"/>
        <v/>
      </c>
      <c r="E397" s="3" t="str">
        <f t="shared" si="13"/>
        <v/>
      </c>
    </row>
    <row r="398" spans="1:5" ht="15" x14ac:dyDescent="0.25">
      <c r="A398" s="12">
        <v>22268</v>
      </c>
      <c r="B398" s="2" t="s">
        <v>253</v>
      </c>
      <c r="C398" s="2" t="s">
        <v>130</v>
      </c>
      <c r="D398" s="3" t="str">
        <f t="shared" si="12"/>
        <v/>
      </c>
      <c r="E398" s="3" t="str">
        <f t="shared" si="13"/>
        <v/>
      </c>
    </row>
    <row r="399" spans="1:5" ht="15" x14ac:dyDescent="0.25">
      <c r="A399" s="12">
        <v>22269</v>
      </c>
      <c r="B399" s="2" t="s">
        <v>254</v>
      </c>
      <c r="C399" s="2" t="s">
        <v>1508</v>
      </c>
      <c r="D399" s="3" t="str">
        <f t="shared" si="12"/>
        <v/>
      </c>
      <c r="E399" s="3" t="str">
        <f t="shared" si="13"/>
        <v/>
      </c>
    </row>
    <row r="400" spans="1:5" ht="15" x14ac:dyDescent="0.25">
      <c r="A400" s="12">
        <v>22270</v>
      </c>
      <c r="B400" s="2" t="s">
        <v>255</v>
      </c>
      <c r="C400" s="2" t="s">
        <v>1509</v>
      </c>
      <c r="D400" s="3" t="str">
        <f t="shared" si="12"/>
        <v/>
      </c>
      <c r="E400" s="3" t="str">
        <f t="shared" si="13"/>
        <v/>
      </c>
    </row>
    <row r="401" spans="1:5" ht="15" x14ac:dyDescent="0.25">
      <c r="A401" s="12">
        <v>22271</v>
      </c>
      <c r="B401" s="2" t="s">
        <v>255</v>
      </c>
      <c r="C401" s="2" t="s">
        <v>1509</v>
      </c>
      <c r="D401" s="3" t="str">
        <f t="shared" si="12"/>
        <v/>
      </c>
      <c r="E401" s="3" t="str">
        <f t="shared" si="13"/>
        <v/>
      </c>
    </row>
    <row r="402" spans="1:5" ht="15" x14ac:dyDescent="0.25">
      <c r="A402" s="12">
        <v>22272</v>
      </c>
      <c r="B402" s="2" t="s">
        <v>18</v>
      </c>
      <c r="C402" s="2" t="s">
        <v>72</v>
      </c>
      <c r="D402" s="3" t="str">
        <f t="shared" si="12"/>
        <v/>
      </c>
      <c r="E402" s="3" t="str">
        <f t="shared" si="13"/>
        <v/>
      </c>
    </row>
    <row r="403" spans="1:5" ht="15" x14ac:dyDescent="0.25">
      <c r="A403" s="12">
        <v>22273</v>
      </c>
      <c r="B403" s="2" t="s">
        <v>256</v>
      </c>
      <c r="C403" s="2" t="s">
        <v>1510</v>
      </c>
      <c r="D403" s="3" t="str">
        <f t="shared" si="12"/>
        <v/>
      </c>
      <c r="E403" s="3" t="str">
        <f t="shared" si="13"/>
        <v/>
      </c>
    </row>
    <row r="404" spans="1:5" ht="15" x14ac:dyDescent="0.25">
      <c r="A404" s="12">
        <v>22274</v>
      </c>
      <c r="B404" s="2" t="s">
        <v>256</v>
      </c>
      <c r="C404" s="2" t="s">
        <v>1510</v>
      </c>
      <c r="D404" s="3" t="str">
        <f t="shared" si="12"/>
        <v/>
      </c>
      <c r="E404" s="3" t="str">
        <f t="shared" si="13"/>
        <v/>
      </c>
    </row>
    <row r="405" spans="1:5" ht="15" x14ac:dyDescent="0.25">
      <c r="A405" s="12">
        <v>22275</v>
      </c>
      <c r="B405" s="2" t="s">
        <v>256</v>
      </c>
      <c r="C405" s="2" t="s">
        <v>1510</v>
      </c>
      <c r="D405" s="3" t="str">
        <f t="shared" si="12"/>
        <v/>
      </c>
      <c r="E405" s="3" t="str">
        <f t="shared" si="13"/>
        <v/>
      </c>
    </row>
    <row r="406" spans="1:5" ht="15" x14ac:dyDescent="0.25">
      <c r="A406" s="12">
        <v>22276</v>
      </c>
      <c r="B406" s="2" t="s">
        <v>256</v>
      </c>
      <c r="C406" s="2" t="s">
        <v>1510</v>
      </c>
      <c r="D406" s="3" t="str">
        <f t="shared" si="12"/>
        <v/>
      </c>
      <c r="E406" s="3" t="str">
        <f t="shared" si="13"/>
        <v/>
      </c>
    </row>
    <row r="407" spans="1:5" ht="15" x14ac:dyDescent="0.25">
      <c r="A407" s="11" t="s">
        <v>2105</v>
      </c>
      <c r="B407" s="2" t="str">
        <f>[1]CACES!$J$15</f>
        <v>FERREIRA GOMES</v>
      </c>
      <c r="C407" s="2" t="s">
        <v>1511</v>
      </c>
      <c r="D407" s="3" t="str">
        <f t="shared" si="12"/>
        <v/>
      </c>
      <c r="E407" s="3" t="str">
        <f t="shared" si="13"/>
        <v/>
      </c>
    </row>
    <row r="408" spans="1:5" ht="15" x14ac:dyDescent="0.25">
      <c r="A408" s="12">
        <v>22277</v>
      </c>
      <c r="B408" s="2" t="s">
        <v>257</v>
      </c>
      <c r="C408" s="2" t="s">
        <v>1313</v>
      </c>
      <c r="D408" s="3" t="str">
        <f t="shared" si="12"/>
        <v/>
      </c>
      <c r="E408" s="3" t="str">
        <f t="shared" si="13"/>
        <v/>
      </c>
    </row>
    <row r="409" spans="1:5" ht="15" x14ac:dyDescent="0.25">
      <c r="A409" s="12">
        <v>22278</v>
      </c>
      <c r="B409" s="2" t="s">
        <v>258</v>
      </c>
      <c r="C409" s="2" t="s">
        <v>1512</v>
      </c>
      <c r="D409" s="3" t="str">
        <f t="shared" si="12"/>
        <v/>
      </c>
      <c r="E409" s="3" t="str">
        <f t="shared" si="13"/>
        <v/>
      </c>
    </row>
    <row r="410" spans="1:5" ht="15" x14ac:dyDescent="0.25">
      <c r="A410" s="12">
        <v>22279</v>
      </c>
      <c r="B410" s="2" t="s">
        <v>259</v>
      </c>
      <c r="C410" s="2" t="s">
        <v>1513</v>
      </c>
      <c r="D410" s="3" t="str">
        <f t="shared" si="12"/>
        <v/>
      </c>
      <c r="E410" s="3" t="str">
        <f t="shared" si="13"/>
        <v/>
      </c>
    </row>
    <row r="411" spans="1:5" ht="15" x14ac:dyDescent="0.25">
      <c r="A411" s="12">
        <v>22280</v>
      </c>
      <c r="B411" s="2" t="s">
        <v>260</v>
      </c>
      <c r="C411" s="2" t="s">
        <v>1514</v>
      </c>
      <c r="D411" s="3" t="str">
        <f t="shared" si="12"/>
        <v/>
      </c>
      <c r="E411" s="3" t="str">
        <f t="shared" si="13"/>
        <v/>
      </c>
    </row>
    <row r="412" spans="1:5" ht="15" x14ac:dyDescent="0.25">
      <c r="A412" s="12">
        <v>22281</v>
      </c>
      <c r="B412" s="2" t="s">
        <v>261</v>
      </c>
      <c r="C412" s="2" t="s">
        <v>1515</v>
      </c>
      <c r="D412" s="3" t="str">
        <f t="shared" si="12"/>
        <v/>
      </c>
      <c r="E412" s="3" t="str">
        <f t="shared" si="13"/>
        <v/>
      </c>
    </row>
    <row r="413" spans="1:5" ht="15" x14ac:dyDescent="0.25">
      <c r="A413" s="12">
        <v>22282</v>
      </c>
      <c r="B413" s="2" t="s">
        <v>262</v>
      </c>
      <c r="C413" s="2" t="s">
        <v>1516</v>
      </c>
      <c r="D413" s="3" t="str">
        <f t="shared" si="12"/>
        <v/>
      </c>
      <c r="E413" s="3" t="str">
        <f t="shared" si="13"/>
        <v/>
      </c>
    </row>
    <row r="414" spans="1:5" ht="15" x14ac:dyDescent="0.25">
      <c r="A414" s="12">
        <v>22283</v>
      </c>
      <c r="B414" s="2" t="s">
        <v>263</v>
      </c>
      <c r="C414" s="2" t="s">
        <v>1435</v>
      </c>
      <c r="D414" s="3" t="str">
        <f t="shared" si="12"/>
        <v/>
      </c>
      <c r="E414" s="3" t="str">
        <f t="shared" si="13"/>
        <v/>
      </c>
    </row>
    <row r="415" spans="1:5" ht="15" x14ac:dyDescent="0.25">
      <c r="A415" s="12">
        <v>22284</v>
      </c>
      <c r="B415" s="2" t="s">
        <v>264</v>
      </c>
      <c r="C415" s="2" t="s">
        <v>1517</v>
      </c>
      <c r="D415" s="3" t="str">
        <f t="shared" si="12"/>
        <v/>
      </c>
      <c r="E415" s="3" t="str">
        <f t="shared" si="13"/>
        <v/>
      </c>
    </row>
    <row r="416" spans="1:5" ht="15" x14ac:dyDescent="0.25">
      <c r="A416" s="12">
        <v>22285</v>
      </c>
      <c r="B416" s="2" t="s">
        <v>265</v>
      </c>
      <c r="C416" s="2" t="s">
        <v>426</v>
      </c>
      <c r="D416" s="3" t="str">
        <f t="shared" si="12"/>
        <v/>
      </c>
      <c r="E416" s="3" t="str">
        <f t="shared" si="13"/>
        <v/>
      </c>
    </row>
    <row r="417" spans="1:5" ht="15" x14ac:dyDescent="0.25">
      <c r="A417" s="11" t="s">
        <v>2105</v>
      </c>
      <c r="B417" s="2" t="s">
        <v>266</v>
      </c>
      <c r="C417" s="2" t="s">
        <v>1518</v>
      </c>
      <c r="D417" s="3" t="str">
        <f t="shared" si="12"/>
        <v/>
      </c>
      <c r="E417" s="3" t="str">
        <f t="shared" si="13"/>
        <v/>
      </c>
    </row>
    <row r="418" spans="1:5" ht="15" x14ac:dyDescent="0.25">
      <c r="A418" s="11" t="s">
        <v>2105</v>
      </c>
      <c r="B418" s="2" t="s">
        <v>267</v>
      </c>
      <c r="C418" s="2" t="s">
        <v>1519</v>
      </c>
      <c r="D418" s="3" t="str">
        <f t="shared" si="12"/>
        <v/>
      </c>
      <c r="E418" s="3" t="str">
        <f t="shared" si="13"/>
        <v/>
      </c>
    </row>
    <row r="419" spans="1:5" ht="15" x14ac:dyDescent="0.25">
      <c r="A419" s="12">
        <v>22286</v>
      </c>
      <c r="B419" s="2" t="s">
        <v>268</v>
      </c>
      <c r="C419" s="2" t="s">
        <v>1344</v>
      </c>
      <c r="D419" s="3" t="str">
        <f t="shared" si="12"/>
        <v/>
      </c>
      <c r="E419" s="3" t="str">
        <f t="shared" si="13"/>
        <v/>
      </c>
    </row>
    <row r="420" spans="1:5" ht="15" x14ac:dyDescent="0.25">
      <c r="A420" s="12">
        <v>22287</v>
      </c>
      <c r="B420" s="2" t="s">
        <v>269</v>
      </c>
      <c r="C420" s="2" t="s">
        <v>1348</v>
      </c>
      <c r="D420" s="3" t="str">
        <f t="shared" si="12"/>
        <v/>
      </c>
      <c r="E420" s="3" t="str">
        <f t="shared" si="13"/>
        <v/>
      </c>
    </row>
    <row r="421" spans="1:5" ht="15" x14ac:dyDescent="0.25">
      <c r="A421" s="12">
        <v>22288</v>
      </c>
      <c r="B421" s="2" t="s">
        <v>270</v>
      </c>
      <c r="C421" s="2" t="s">
        <v>1520</v>
      </c>
      <c r="D421" s="3" t="str">
        <f t="shared" si="12"/>
        <v/>
      </c>
      <c r="E421" s="3" t="str">
        <f t="shared" si="13"/>
        <v/>
      </c>
    </row>
    <row r="422" spans="1:5" ht="15" x14ac:dyDescent="0.25">
      <c r="A422" s="12">
        <v>22289</v>
      </c>
      <c r="B422" s="2" t="s">
        <v>271</v>
      </c>
      <c r="C422" s="2" t="s">
        <v>1521</v>
      </c>
      <c r="D422" s="3" t="str">
        <f t="shared" si="12"/>
        <v/>
      </c>
      <c r="E422" s="3" t="str">
        <f t="shared" si="13"/>
        <v/>
      </c>
    </row>
    <row r="423" spans="1:5" ht="15" x14ac:dyDescent="0.25">
      <c r="A423" s="12">
        <v>22290</v>
      </c>
      <c r="B423" s="2" t="s">
        <v>272</v>
      </c>
      <c r="C423" s="2" t="s">
        <v>1522</v>
      </c>
      <c r="D423" s="3" t="str">
        <f t="shared" si="12"/>
        <v/>
      </c>
      <c r="E423" s="3" t="str">
        <f t="shared" si="13"/>
        <v/>
      </c>
    </row>
    <row r="424" spans="1:5" ht="15" x14ac:dyDescent="0.25">
      <c r="A424" s="12">
        <v>22291</v>
      </c>
      <c r="B424" s="2" t="s">
        <v>273</v>
      </c>
      <c r="C424" s="2" t="s">
        <v>1438</v>
      </c>
      <c r="D424" s="3" t="str">
        <f t="shared" si="12"/>
        <v/>
      </c>
      <c r="E424" s="3" t="str">
        <f t="shared" si="13"/>
        <v/>
      </c>
    </row>
    <row r="425" spans="1:5" ht="15" x14ac:dyDescent="0.25">
      <c r="A425" s="12">
        <v>22292</v>
      </c>
      <c r="B425" s="2" t="s">
        <v>274</v>
      </c>
      <c r="C425" s="2" t="s">
        <v>121</v>
      </c>
      <c r="D425" s="3" t="str">
        <f t="shared" si="12"/>
        <v/>
      </c>
      <c r="E425" s="3" t="str">
        <f t="shared" si="13"/>
        <v/>
      </c>
    </row>
    <row r="426" spans="1:5" ht="15" x14ac:dyDescent="0.25">
      <c r="A426" s="12">
        <v>22293</v>
      </c>
      <c r="B426" s="2" t="s">
        <v>275</v>
      </c>
      <c r="C426" s="2" t="s">
        <v>1523</v>
      </c>
      <c r="D426" s="3" t="str">
        <f t="shared" si="12"/>
        <v/>
      </c>
      <c r="E426" s="3" t="str">
        <f t="shared" si="13"/>
        <v/>
      </c>
    </row>
    <row r="427" spans="1:5" ht="15" x14ac:dyDescent="0.25">
      <c r="A427" s="12">
        <v>22294</v>
      </c>
      <c r="B427" s="2" t="s">
        <v>276</v>
      </c>
      <c r="C427" s="2" t="s">
        <v>1524</v>
      </c>
      <c r="D427" s="3" t="str">
        <f t="shared" si="12"/>
        <v/>
      </c>
      <c r="E427" s="3" t="str">
        <f t="shared" si="13"/>
        <v/>
      </c>
    </row>
    <row r="428" spans="1:5" ht="15" x14ac:dyDescent="0.25">
      <c r="A428" s="12">
        <v>22295</v>
      </c>
      <c r="B428" s="2" t="s">
        <v>142</v>
      </c>
      <c r="C428" s="2" t="s">
        <v>1431</v>
      </c>
      <c r="D428" s="3" t="str">
        <f t="shared" si="12"/>
        <v/>
      </c>
      <c r="E428" s="3" t="str">
        <f t="shared" si="13"/>
        <v/>
      </c>
    </row>
    <row r="429" spans="1:5" ht="15" x14ac:dyDescent="0.25">
      <c r="A429" s="12">
        <v>22296</v>
      </c>
      <c r="B429" s="2" t="s">
        <v>277</v>
      </c>
      <c r="C429" s="2" t="s">
        <v>1525</v>
      </c>
      <c r="D429" s="3" t="str">
        <f t="shared" si="12"/>
        <v/>
      </c>
      <c r="E429" s="3" t="str">
        <f t="shared" si="13"/>
        <v/>
      </c>
    </row>
    <row r="430" spans="1:5" ht="15" x14ac:dyDescent="0.25">
      <c r="A430" s="12">
        <v>22297</v>
      </c>
      <c r="B430" s="2" t="s">
        <v>278</v>
      </c>
      <c r="C430" s="2" t="s">
        <v>1526</v>
      </c>
      <c r="D430" s="3" t="str">
        <f t="shared" si="12"/>
        <v/>
      </c>
      <c r="E430" s="3" t="str">
        <f t="shared" si="13"/>
        <v/>
      </c>
    </row>
    <row r="431" spans="1:5" ht="15" x14ac:dyDescent="0.25">
      <c r="A431" s="12">
        <v>22298</v>
      </c>
      <c r="B431" s="2" t="s">
        <v>279</v>
      </c>
      <c r="C431" s="2" t="s">
        <v>1527</v>
      </c>
      <c r="D431" s="3" t="str">
        <f t="shared" si="12"/>
        <v/>
      </c>
      <c r="E431" s="3" t="str">
        <f t="shared" si="13"/>
        <v/>
      </c>
    </row>
    <row r="432" spans="1:5" ht="15" x14ac:dyDescent="0.25">
      <c r="A432" s="12">
        <v>22299</v>
      </c>
      <c r="B432" s="2" t="s">
        <v>280</v>
      </c>
      <c r="C432" s="2" t="s">
        <v>1528</v>
      </c>
      <c r="D432" s="3" t="str">
        <f t="shared" si="12"/>
        <v/>
      </c>
      <c r="E432" s="3" t="str">
        <f t="shared" si="13"/>
        <v/>
      </c>
    </row>
    <row r="433" spans="1:5" ht="15" x14ac:dyDescent="0.25">
      <c r="A433" s="12">
        <v>22300</v>
      </c>
      <c r="B433" s="2" t="s">
        <v>281</v>
      </c>
      <c r="C433" s="2" t="s">
        <v>1529</v>
      </c>
      <c r="D433" s="3" t="str">
        <f t="shared" si="12"/>
        <v/>
      </c>
      <c r="E433" s="3" t="str">
        <f t="shared" si="13"/>
        <v/>
      </c>
    </row>
    <row r="434" spans="1:5" ht="15" x14ac:dyDescent="0.25">
      <c r="A434" s="12">
        <v>22301</v>
      </c>
      <c r="B434" s="2" t="s">
        <v>282</v>
      </c>
      <c r="C434" s="2" t="s">
        <v>1530</v>
      </c>
      <c r="D434" s="3" t="str">
        <f t="shared" si="12"/>
        <v/>
      </c>
      <c r="E434" s="3" t="str">
        <f t="shared" si="13"/>
        <v/>
      </c>
    </row>
    <row r="435" spans="1:5" ht="15" x14ac:dyDescent="0.25">
      <c r="A435" s="11" t="s">
        <v>2105</v>
      </c>
      <c r="B435" s="2" t="s">
        <v>166</v>
      </c>
      <c r="C435" s="2" t="s">
        <v>1531</v>
      </c>
      <c r="D435" s="3" t="str">
        <f t="shared" si="12"/>
        <v/>
      </c>
      <c r="E435" s="3" t="str">
        <f t="shared" si="13"/>
        <v/>
      </c>
    </row>
    <row r="436" spans="1:5" ht="15" x14ac:dyDescent="0.25">
      <c r="A436" s="12">
        <v>22302</v>
      </c>
      <c r="B436" s="2" t="s">
        <v>283</v>
      </c>
      <c r="C436" s="2" t="s">
        <v>121</v>
      </c>
      <c r="D436" s="3" t="str">
        <f t="shared" si="12"/>
        <v/>
      </c>
      <c r="E436" s="3" t="str">
        <f t="shared" si="13"/>
        <v/>
      </c>
    </row>
    <row r="437" spans="1:5" ht="15" x14ac:dyDescent="0.25">
      <c r="A437" s="12">
        <v>22303</v>
      </c>
      <c r="B437" s="2" t="s">
        <v>284</v>
      </c>
      <c r="C437" s="2" t="s">
        <v>1424</v>
      </c>
      <c r="D437" s="3" t="str">
        <f t="shared" si="12"/>
        <v/>
      </c>
      <c r="E437" s="3" t="str">
        <f t="shared" si="13"/>
        <v/>
      </c>
    </row>
    <row r="438" spans="1:5" ht="15" x14ac:dyDescent="0.25">
      <c r="A438" s="12">
        <v>22304</v>
      </c>
      <c r="B438" s="2" t="s">
        <v>285</v>
      </c>
      <c r="C438" s="2" t="s">
        <v>1532</v>
      </c>
      <c r="D438" s="3" t="str">
        <f t="shared" si="12"/>
        <v/>
      </c>
      <c r="E438" s="3" t="str">
        <f t="shared" si="13"/>
        <v/>
      </c>
    </row>
    <row r="439" spans="1:5" ht="15" x14ac:dyDescent="0.25">
      <c r="A439" s="12">
        <v>22305</v>
      </c>
      <c r="B439" s="2" t="s">
        <v>286</v>
      </c>
      <c r="C439" s="2" t="s">
        <v>771</v>
      </c>
      <c r="D439" s="3" t="str">
        <f t="shared" si="12"/>
        <v/>
      </c>
      <c r="E439" s="3" t="str">
        <f t="shared" si="13"/>
        <v/>
      </c>
    </row>
    <row r="440" spans="1:5" ht="15" x14ac:dyDescent="0.25">
      <c r="A440" s="12">
        <v>22306</v>
      </c>
      <c r="B440" s="2" t="s">
        <v>212</v>
      </c>
      <c r="C440" s="2" t="s">
        <v>1533</v>
      </c>
      <c r="D440" s="3" t="str">
        <f t="shared" si="12"/>
        <v/>
      </c>
      <c r="E440" s="3" t="str">
        <f t="shared" si="13"/>
        <v/>
      </c>
    </row>
    <row r="441" spans="1:5" ht="15" x14ac:dyDescent="0.25">
      <c r="A441" s="12">
        <v>22307</v>
      </c>
      <c r="B441" s="2" t="s">
        <v>287</v>
      </c>
      <c r="C441" s="2" t="s">
        <v>1534</v>
      </c>
      <c r="D441" s="3" t="str">
        <f t="shared" si="12"/>
        <v/>
      </c>
      <c r="E441" s="3" t="str">
        <f t="shared" si="13"/>
        <v/>
      </c>
    </row>
    <row r="442" spans="1:5" ht="15" x14ac:dyDescent="0.25">
      <c r="A442" s="12">
        <v>22308</v>
      </c>
      <c r="B442" s="2" t="s">
        <v>288</v>
      </c>
      <c r="C442" s="2" t="s">
        <v>1535</v>
      </c>
      <c r="D442" s="3" t="str">
        <f t="shared" si="12"/>
        <v/>
      </c>
      <c r="E442" s="3" t="str">
        <f t="shared" si="13"/>
        <v/>
      </c>
    </row>
    <row r="443" spans="1:5" ht="15" x14ac:dyDescent="0.25">
      <c r="A443" s="12">
        <v>22309</v>
      </c>
      <c r="B443" s="2" t="s">
        <v>90</v>
      </c>
      <c r="C443" s="2" t="s">
        <v>1536</v>
      </c>
      <c r="D443" s="3" t="str">
        <f t="shared" si="12"/>
        <v/>
      </c>
      <c r="E443" s="3" t="str">
        <f t="shared" si="13"/>
        <v/>
      </c>
    </row>
    <row r="444" spans="1:5" ht="15" x14ac:dyDescent="0.25">
      <c r="A444" s="12">
        <v>22310</v>
      </c>
      <c r="B444" s="2" t="s">
        <v>289</v>
      </c>
      <c r="C444" s="2" t="s">
        <v>1537</v>
      </c>
      <c r="D444" s="3" t="str">
        <f t="shared" si="12"/>
        <v/>
      </c>
      <c r="E444" s="3" t="str">
        <f t="shared" si="13"/>
        <v/>
      </c>
    </row>
    <row r="445" spans="1:5" ht="15" x14ac:dyDescent="0.25">
      <c r="A445" s="12">
        <v>22311</v>
      </c>
      <c r="B445" s="2" t="s">
        <v>290</v>
      </c>
      <c r="C445" s="2" t="s">
        <v>1538</v>
      </c>
      <c r="D445" s="3" t="str">
        <f t="shared" si="12"/>
        <v/>
      </c>
      <c r="E445" s="3" t="str">
        <f t="shared" si="13"/>
        <v/>
      </c>
    </row>
    <row r="446" spans="1:5" ht="15" x14ac:dyDescent="0.25">
      <c r="A446" s="12">
        <v>22312</v>
      </c>
      <c r="B446" s="2" t="s">
        <v>291</v>
      </c>
      <c r="C446" s="2" t="s">
        <v>1539</v>
      </c>
      <c r="D446" s="3" t="str">
        <f t="shared" si="12"/>
        <v/>
      </c>
      <c r="E446" s="3" t="str">
        <f t="shared" si="13"/>
        <v/>
      </c>
    </row>
    <row r="447" spans="1:5" ht="15" x14ac:dyDescent="0.25">
      <c r="A447" s="12">
        <v>22313</v>
      </c>
      <c r="B447" s="2" t="s">
        <v>292</v>
      </c>
      <c r="C447" s="2" t="s">
        <v>1540</v>
      </c>
      <c r="D447" s="3" t="str">
        <f t="shared" si="12"/>
        <v/>
      </c>
      <c r="E447" s="3" t="str">
        <f t="shared" si="13"/>
        <v/>
      </c>
    </row>
    <row r="448" spans="1:5" ht="15" x14ac:dyDescent="0.25">
      <c r="A448" s="12">
        <v>22314</v>
      </c>
      <c r="B448" s="2" t="s">
        <v>292</v>
      </c>
      <c r="C448" s="2" t="s">
        <v>1540</v>
      </c>
      <c r="D448" s="3" t="str">
        <f t="shared" si="12"/>
        <v/>
      </c>
      <c r="E448" s="3" t="str">
        <f t="shared" si="13"/>
        <v/>
      </c>
    </row>
    <row r="449" spans="1:5" ht="15" x14ac:dyDescent="0.25">
      <c r="A449" s="12">
        <v>22315</v>
      </c>
      <c r="B449" s="2" t="s">
        <v>105</v>
      </c>
      <c r="C449" s="2" t="s">
        <v>1508</v>
      </c>
      <c r="D449" s="3" t="str">
        <f t="shared" si="12"/>
        <v/>
      </c>
      <c r="E449" s="3" t="str">
        <f t="shared" si="13"/>
        <v/>
      </c>
    </row>
    <row r="450" spans="1:5" ht="15" x14ac:dyDescent="0.25">
      <c r="A450" s="12">
        <v>22316</v>
      </c>
      <c r="B450" s="2" t="s">
        <v>293</v>
      </c>
      <c r="C450" s="2" t="s">
        <v>1354</v>
      </c>
      <c r="D450" s="3" t="str">
        <f t="shared" si="12"/>
        <v/>
      </c>
      <c r="E450" s="3" t="str">
        <f t="shared" si="13"/>
        <v/>
      </c>
    </row>
    <row r="451" spans="1:5" ht="15" x14ac:dyDescent="0.25">
      <c r="A451" s="12">
        <v>22317</v>
      </c>
      <c r="B451" s="2" t="s">
        <v>293</v>
      </c>
      <c r="C451" s="2" t="s">
        <v>1354</v>
      </c>
      <c r="D451" s="3" t="str">
        <f t="shared" si="12"/>
        <v/>
      </c>
      <c r="E451" s="3" t="str">
        <f t="shared" si="13"/>
        <v/>
      </c>
    </row>
    <row r="452" spans="1:5" ht="15" x14ac:dyDescent="0.25">
      <c r="A452" s="12">
        <v>22318</v>
      </c>
      <c r="B452" s="2" t="s">
        <v>294</v>
      </c>
      <c r="C452" s="2" t="s">
        <v>275</v>
      </c>
      <c r="D452" s="3" t="str">
        <f t="shared" si="12"/>
        <v/>
      </c>
      <c r="E452" s="3" t="str">
        <f t="shared" si="13"/>
        <v/>
      </c>
    </row>
    <row r="453" spans="1:5" ht="15" x14ac:dyDescent="0.25">
      <c r="A453" s="12">
        <v>22319</v>
      </c>
      <c r="B453" s="2" t="s">
        <v>295</v>
      </c>
      <c r="C453" s="2" t="s">
        <v>1541</v>
      </c>
      <c r="D453" s="3" t="str">
        <f t="shared" si="12"/>
        <v/>
      </c>
      <c r="E453" s="3" t="str">
        <f t="shared" si="13"/>
        <v/>
      </c>
    </row>
    <row r="454" spans="1:5" ht="15" x14ac:dyDescent="0.25">
      <c r="A454" s="11" t="s">
        <v>2105</v>
      </c>
      <c r="B454" s="2" t="s">
        <v>296</v>
      </c>
      <c r="C454" s="2" t="s">
        <v>1542</v>
      </c>
      <c r="D454" s="3" t="str">
        <f t="shared" ref="D454:D517" si="14">IF($J$5=A454,B454,"")</f>
        <v/>
      </c>
      <c r="E454" s="3" t="str">
        <f t="shared" si="13"/>
        <v/>
      </c>
    </row>
    <row r="455" spans="1:5" ht="15" x14ac:dyDescent="0.25">
      <c r="A455" s="11" t="s">
        <v>2105</v>
      </c>
      <c r="B455" s="2" t="s">
        <v>297</v>
      </c>
      <c r="C455" s="2" t="s">
        <v>1438</v>
      </c>
      <c r="D455" s="3" t="str">
        <f t="shared" si="14"/>
        <v/>
      </c>
      <c r="E455" s="3" t="str">
        <f t="shared" ref="E455:E518" si="15">IF($J$5=A455,C455,"")</f>
        <v/>
      </c>
    </row>
    <row r="456" spans="1:5" ht="15" x14ac:dyDescent="0.25">
      <c r="A456" s="11" t="s">
        <v>2105</v>
      </c>
      <c r="B456" s="2" t="s">
        <v>298</v>
      </c>
      <c r="C456" s="2" t="s">
        <v>1543</v>
      </c>
      <c r="D456" s="3" t="str">
        <f t="shared" si="14"/>
        <v/>
      </c>
      <c r="E456" s="3" t="str">
        <f t="shared" si="15"/>
        <v/>
      </c>
    </row>
    <row r="457" spans="1:5" ht="15" x14ac:dyDescent="0.25">
      <c r="A457" s="11" t="s">
        <v>2105</v>
      </c>
      <c r="B457" s="2" t="s">
        <v>299</v>
      </c>
      <c r="C457" s="2" t="s">
        <v>1337</v>
      </c>
      <c r="D457" s="3" t="str">
        <f t="shared" si="14"/>
        <v/>
      </c>
      <c r="E457" s="3" t="str">
        <f t="shared" si="15"/>
        <v/>
      </c>
    </row>
    <row r="458" spans="1:5" ht="15" x14ac:dyDescent="0.25">
      <c r="A458" s="12">
        <v>22320</v>
      </c>
      <c r="B458" s="2" t="s">
        <v>300</v>
      </c>
      <c r="C458" s="2" t="s">
        <v>1544</v>
      </c>
      <c r="D458" s="3" t="str">
        <f t="shared" si="14"/>
        <v/>
      </c>
      <c r="E458" s="3" t="str">
        <f t="shared" si="15"/>
        <v/>
      </c>
    </row>
    <row r="459" spans="1:5" ht="15" x14ac:dyDescent="0.25">
      <c r="A459" s="12">
        <v>22321</v>
      </c>
      <c r="B459" s="2" t="s">
        <v>301</v>
      </c>
      <c r="C459" s="2" t="s">
        <v>1545</v>
      </c>
      <c r="D459" s="3" t="str">
        <f t="shared" si="14"/>
        <v/>
      </c>
      <c r="E459" s="3" t="str">
        <f t="shared" si="15"/>
        <v/>
      </c>
    </row>
    <row r="460" spans="1:5" ht="15" x14ac:dyDescent="0.25">
      <c r="A460" s="12">
        <v>22322</v>
      </c>
      <c r="B460" s="2" t="s">
        <v>302</v>
      </c>
      <c r="C460" s="2" t="s">
        <v>1546</v>
      </c>
      <c r="D460" s="3" t="str">
        <f t="shared" si="14"/>
        <v/>
      </c>
      <c r="E460" s="3" t="str">
        <f t="shared" si="15"/>
        <v/>
      </c>
    </row>
    <row r="461" spans="1:5" ht="15" x14ac:dyDescent="0.25">
      <c r="A461" s="12">
        <v>22323</v>
      </c>
      <c r="B461" s="2" t="s">
        <v>302</v>
      </c>
      <c r="C461" s="2" t="s">
        <v>1547</v>
      </c>
      <c r="D461" s="3" t="str">
        <f t="shared" si="14"/>
        <v/>
      </c>
      <c r="E461" s="3" t="str">
        <f t="shared" si="15"/>
        <v/>
      </c>
    </row>
    <row r="462" spans="1:5" ht="15" x14ac:dyDescent="0.25">
      <c r="A462" s="12">
        <v>22324</v>
      </c>
      <c r="B462" s="2" t="s">
        <v>303</v>
      </c>
      <c r="C462" s="2" t="s">
        <v>1391</v>
      </c>
      <c r="D462" s="3" t="str">
        <f t="shared" si="14"/>
        <v/>
      </c>
      <c r="E462" s="3" t="str">
        <f t="shared" si="15"/>
        <v/>
      </c>
    </row>
    <row r="463" spans="1:5" ht="15" x14ac:dyDescent="0.25">
      <c r="A463" s="12">
        <v>22325</v>
      </c>
      <c r="B463" s="2" t="s">
        <v>304</v>
      </c>
      <c r="C463" s="2" t="s">
        <v>1370</v>
      </c>
      <c r="D463" s="3" t="str">
        <f t="shared" si="14"/>
        <v/>
      </c>
      <c r="E463" s="3" t="str">
        <f t="shared" si="15"/>
        <v/>
      </c>
    </row>
    <row r="464" spans="1:5" ht="15" x14ac:dyDescent="0.25">
      <c r="A464" s="12">
        <v>22326</v>
      </c>
      <c r="B464" s="2" t="s">
        <v>305</v>
      </c>
      <c r="C464" s="2" t="s">
        <v>1548</v>
      </c>
      <c r="D464" s="3" t="str">
        <f t="shared" si="14"/>
        <v/>
      </c>
      <c r="E464" s="3" t="str">
        <f t="shared" si="15"/>
        <v/>
      </c>
    </row>
    <row r="465" spans="1:5" ht="15" x14ac:dyDescent="0.25">
      <c r="A465" s="12">
        <v>22327</v>
      </c>
      <c r="B465" s="2" t="s">
        <v>306</v>
      </c>
      <c r="C465" s="2" t="s">
        <v>1549</v>
      </c>
      <c r="D465" s="3" t="str">
        <f t="shared" si="14"/>
        <v/>
      </c>
      <c r="E465" s="3" t="str">
        <f t="shared" si="15"/>
        <v/>
      </c>
    </row>
    <row r="466" spans="1:5" ht="15" x14ac:dyDescent="0.25">
      <c r="A466" s="12">
        <v>22328</v>
      </c>
      <c r="B466" s="2" t="s">
        <v>306</v>
      </c>
      <c r="C466" s="2" t="s">
        <v>1549</v>
      </c>
      <c r="D466" s="3" t="str">
        <f t="shared" si="14"/>
        <v/>
      </c>
      <c r="E466" s="3" t="str">
        <f t="shared" si="15"/>
        <v/>
      </c>
    </row>
    <row r="467" spans="1:5" ht="15" x14ac:dyDescent="0.25">
      <c r="A467" s="12">
        <v>22329</v>
      </c>
      <c r="B467" s="2" t="s">
        <v>307</v>
      </c>
      <c r="C467" s="2" t="s">
        <v>1550</v>
      </c>
      <c r="D467" s="3" t="str">
        <f t="shared" si="14"/>
        <v/>
      </c>
      <c r="E467" s="3" t="str">
        <f t="shared" si="15"/>
        <v/>
      </c>
    </row>
    <row r="468" spans="1:5" ht="15" x14ac:dyDescent="0.25">
      <c r="A468" s="12">
        <v>22330</v>
      </c>
      <c r="B468" s="2" t="s">
        <v>307</v>
      </c>
      <c r="C468" s="2" t="s">
        <v>1550</v>
      </c>
      <c r="D468" s="3" t="str">
        <f t="shared" si="14"/>
        <v/>
      </c>
      <c r="E468" s="3" t="str">
        <f t="shared" si="15"/>
        <v/>
      </c>
    </row>
    <row r="469" spans="1:5" ht="15" x14ac:dyDescent="0.25">
      <c r="A469" s="12">
        <v>22331</v>
      </c>
      <c r="B469" s="2" t="s">
        <v>308</v>
      </c>
      <c r="C469" s="2" t="s">
        <v>1424</v>
      </c>
      <c r="D469" s="3" t="str">
        <f t="shared" si="14"/>
        <v/>
      </c>
      <c r="E469" s="3" t="str">
        <f t="shared" si="15"/>
        <v/>
      </c>
    </row>
    <row r="470" spans="1:5" ht="15" x14ac:dyDescent="0.25">
      <c r="A470" s="12">
        <v>22332</v>
      </c>
      <c r="B470" s="2" t="s">
        <v>309</v>
      </c>
      <c r="C470" s="2" t="s">
        <v>1551</v>
      </c>
      <c r="D470" s="3" t="str">
        <f t="shared" si="14"/>
        <v/>
      </c>
      <c r="E470" s="3" t="str">
        <f t="shared" si="15"/>
        <v/>
      </c>
    </row>
    <row r="471" spans="1:5" ht="15" x14ac:dyDescent="0.25">
      <c r="A471" s="12">
        <v>22333</v>
      </c>
      <c r="B471" s="2" t="s">
        <v>309</v>
      </c>
      <c r="C471" s="2" t="s">
        <v>1551</v>
      </c>
      <c r="D471" s="3" t="str">
        <f t="shared" si="14"/>
        <v/>
      </c>
      <c r="E471" s="3" t="str">
        <f t="shared" si="15"/>
        <v/>
      </c>
    </row>
    <row r="472" spans="1:5" ht="15" x14ac:dyDescent="0.25">
      <c r="A472" s="12">
        <v>22334</v>
      </c>
      <c r="B472" s="2" t="s">
        <v>310</v>
      </c>
      <c r="C472" s="2" t="s">
        <v>1552</v>
      </c>
      <c r="D472" s="3" t="str">
        <f t="shared" si="14"/>
        <v/>
      </c>
      <c r="E472" s="3" t="str">
        <f t="shared" si="15"/>
        <v/>
      </c>
    </row>
    <row r="473" spans="1:5" ht="15" x14ac:dyDescent="0.25">
      <c r="A473" s="12">
        <v>22335</v>
      </c>
      <c r="B473" s="2" t="s">
        <v>310</v>
      </c>
      <c r="C473" s="2" t="s">
        <v>1552</v>
      </c>
      <c r="D473" s="3" t="str">
        <f t="shared" si="14"/>
        <v/>
      </c>
      <c r="E473" s="3" t="str">
        <f t="shared" si="15"/>
        <v/>
      </c>
    </row>
    <row r="474" spans="1:5" ht="15" x14ac:dyDescent="0.25">
      <c r="A474" s="12">
        <v>22336</v>
      </c>
      <c r="B474" s="2" t="s">
        <v>311</v>
      </c>
      <c r="C474" s="2" t="s">
        <v>1553</v>
      </c>
      <c r="D474" s="3" t="str">
        <f t="shared" si="14"/>
        <v/>
      </c>
      <c r="E474" s="3" t="str">
        <f t="shared" si="15"/>
        <v/>
      </c>
    </row>
    <row r="475" spans="1:5" ht="15" x14ac:dyDescent="0.25">
      <c r="A475" s="11" t="s">
        <v>2105</v>
      </c>
      <c r="B475" s="2" t="s">
        <v>312</v>
      </c>
      <c r="C475" s="2" t="s">
        <v>1554</v>
      </c>
      <c r="D475" s="3" t="str">
        <f t="shared" si="14"/>
        <v/>
      </c>
      <c r="E475" s="3" t="str">
        <f t="shared" si="15"/>
        <v/>
      </c>
    </row>
    <row r="476" spans="1:5" ht="15" x14ac:dyDescent="0.25">
      <c r="A476" s="11" t="s">
        <v>2105</v>
      </c>
      <c r="B476" s="2" t="s">
        <v>312</v>
      </c>
      <c r="C476" s="2" t="s">
        <v>1554</v>
      </c>
      <c r="D476" s="3" t="str">
        <f t="shared" si="14"/>
        <v/>
      </c>
      <c r="E476" s="3" t="str">
        <f t="shared" si="15"/>
        <v/>
      </c>
    </row>
    <row r="477" spans="1:5" ht="15" x14ac:dyDescent="0.25">
      <c r="A477" s="11" t="s">
        <v>2105</v>
      </c>
      <c r="B477" s="2" t="s">
        <v>312</v>
      </c>
      <c r="C477" s="2" t="s">
        <v>1554</v>
      </c>
      <c r="D477" s="3" t="str">
        <f t="shared" si="14"/>
        <v/>
      </c>
      <c r="E477" s="3" t="str">
        <f t="shared" si="15"/>
        <v/>
      </c>
    </row>
    <row r="478" spans="1:5" ht="15" x14ac:dyDescent="0.25">
      <c r="A478" s="12">
        <v>22337</v>
      </c>
      <c r="B478" s="2" t="s">
        <v>313</v>
      </c>
      <c r="C478" s="2" t="s">
        <v>1362</v>
      </c>
      <c r="D478" s="3" t="str">
        <f t="shared" si="14"/>
        <v/>
      </c>
      <c r="E478" s="3" t="str">
        <f t="shared" si="15"/>
        <v/>
      </c>
    </row>
    <row r="479" spans="1:5" ht="15" x14ac:dyDescent="0.25">
      <c r="A479" s="12">
        <v>22338</v>
      </c>
      <c r="B479" s="2" t="s">
        <v>314</v>
      </c>
      <c r="C479" s="2" t="s">
        <v>1555</v>
      </c>
      <c r="D479" s="3" t="str">
        <f t="shared" si="14"/>
        <v/>
      </c>
      <c r="E479" s="3" t="str">
        <f t="shared" si="15"/>
        <v/>
      </c>
    </row>
    <row r="480" spans="1:5" ht="15" x14ac:dyDescent="0.25">
      <c r="A480" s="12">
        <v>22339</v>
      </c>
      <c r="B480" s="2" t="s">
        <v>315</v>
      </c>
      <c r="C480" s="2" t="s">
        <v>1556</v>
      </c>
      <c r="D480" s="3" t="str">
        <f t="shared" si="14"/>
        <v/>
      </c>
      <c r="E480" s="3" t="str">
        <f t="shared" si="15"/>
        <v/>
      </c>
    </row>
    <row r="481" spans="1:5" ht="15" x14ac:dyDescent="0.25">
      <c r="A481" s="12">
        <v>22340</v>
      </c>
      <c r="B481" s="2" t="s">
        <v>315</v>
      </c>
      <c r="C481" s="2" t="s">
        <v>1556</v>
      </c>
      <c r="D481" s="3" t="str">
        <f t="shared" si="14"/>
        <v/>
      </c>
      <c r="E481" s="3" t="str">
        <f t="shared" si="15"/>
        <v/>
      </c>
    </row>
    <row r="482" spans="1:5" ht="15" x14ac:dyDescent="0.25">
      <c r="A482" s="12">
        <v>22341</v>
      </c>
      <c r="B482" s="2" t="s">
        <v>315</v>
      </c>
      <c r="C482" s="2" t="s">
        <v>1556</v>
      </c>
      <c r="D482" s="3" t="str">
        <f t="shared" si="14"/>
        <v/>
      </c>
      <c r="E482" s="3" t="str">
        <f t="shared" si="15"/>
        <v/>
      </c>
    </row>
    <row r="483" spans="1:5" ht="15" x14ac:dyDescent="0.25">
      <c r="A483" s="12">
        <v>22342</v>
      </c>
      <c r="B483" s="2" t="s">
        <v>316</v>
      </c>
      <c r="C483" s="2" t="s">
        <v>1557</v>
      </c>
      <c r="D483" s="3" t="str">
        <f t="shared" si="14"/>
        <v/>
      </c>
      <c r="E483" s="3" t="str">
        <f t="shared" si="15"/>
        <v/>
      </c>
    </row>
    <row r="484" spans="1:5" ht="15" x14ac:dyDescent="0.25">
      <c r="A484" s="12">
        <v>22343</v>
      </c>
      <c r="B484" s="2" t="s">
        <v>316</v>
      </c>
      <c r="C484" s="2" t="s">
        <v>1557</v>
      </c>
      <c r="D484" s="3" t="str">
        <f t="shared" si="14"/>
        <v/>
      </c>
      <c r="E484" s="3" t="str">
        <f t="shared" si="15"/>
        <v/>
      </c>
    </row>
    <row r="485" spans="1:5" ht="15" x14ac:dyDescent="0.25">
      <c r="A485" s="12">
        <v>22344</v>
      </c>
      <c r="B485" s="2" t="s">
        <v>317</v>
      </c>
      <c r="C485" s="2" t="s">
        <v>1447</v>
      </c>
      <c r="D485" s="3" t="str">
        <f t="shared" si="14"/>
        <v/>
      </c>
      <c r="E485" s="3" t="str">
        <f t="shared" si="15"/>
        <v/>
      </c>
    </row>
    <row r="486" spans="1:5" ht="15" x14ac:dyDescent="0.25">
      <c r="A486" s="12">
        <v>22345</v>
      </c>
      <c r="B486" s="2" t="s">
        <v>317</v>
      </c>
      <c r="C486" s="2" t="s">
        <v>1447</v>
      </c>
      <c r="D486" s="3" t="str">
        <f t="shared" si="14"/>
        <v/>
      </c>
      <c r="E486" s="3" t="str">
        <f t="shared" si="15"/>
        <v/>
      </c>
    </row>
    <row r="487" spans="1:5" ht="15" x14ac:dyDescent="0.25">
      <c r="A487" s="12">
        <v>22346</v>
      </c>
      <c r="B487" s="2" t="s">
        <v>318</v>
      </c>
      <c r="C487" s="2" t="s">
        <v>1535</v>
      </c>
      <c r="D487" s="3" t="str">
        <f t="shared" si="14"/>
        <v/>
      </c>
      <c r="E487" s="3" t="str">
        <f t="shared" si="15"/>
        <v/>
      </c>
    </row>
    <row r="488" spans="1:5" ht="15" x14ac:dyDescent="0.25">
      <c r="A488" s="12">
        <v>22347</v>
      </c>
      <c r="B488" s="2" t="s">
        <v>318</v>
      </c>
      <c r="C488" s="2" t="s">
        <v>1535</v>
      </c>
      <c r="D488" s="3" t="str">
        <f t="shared" si="14"/>
        <v/>
      </c>
      <c r="E488" s="3" t="str">
        <f t="shared" si="15"/>
        <v/>
      </c>
    </row>
    <row r="489" spans="1:5" ht="15" x14ac:dyDescent="0.25">
      <c r="A489" s="12">
        <v>22348</v>
      </c>
      <c r="B489" s="2" t="s">
        <v>319</v>
      </c>
      <c r="C489" s="2" t="s">
        <v>1558</v>
      </c>
      <c r="D489" s="3" t="str">
        <f t="shared" si="14"/>
        <v/>
      </c>
      <c r="E489" s="3" t="str">
        <f t="shared" si="15"/>
        <v/>
      </c>
    </row>
    <row r="490" spans="1:5" ht="15" x14ac:dyDescent="0.25">
      <c r="A490" s="12">
        <v>22349</v>
      </c>
      <c r="B490" s="2" t="s">
        <v>320</v>
      </c>
      <c r="C490" s="2" t="s">
        <v>1559</v>
      </c>
      <c r="D490" s="3" t="str">
        <f t="shared" si="14"/>
        <v/>
      </c>
      <c r="E490" s="3" t="str">
        <f t="shared" si="15"/>
        <v/>
      </c>
    </row>
    <row r="491" spans="1:5" ht="15" x14ac:dyDescent="0.25">
      <c r="A491" s="12">
        <v>22350</v>
      </c>
      <c r="B491" s="2" t="s">
        <v>321</v>
      </c>
      <c r="C491" s="2" t="s">
        <v>1560</v>
      </c>
      <c r="D491" s="3" t="str">
        <f t="shared" si="14"/>
        <v/>
      </c>
      <c r="E491" s="3" t="str">
        <f t="shared" si="15"/>
        <v/>
      </c>
    </row>
    <row r="492" spans="1:5" ht="15" x14ac:dyDescent="0.25">
      <c r="A492" s="12">
        <v>22351</v>
      </c>
      <c r="B492" s="2" t="s">
        <v>322</v>
      </c>
      <c r="C492" s="2" t="s">
        <v>1561</v>
      </c>
      <c r="D492" s="3" t="str">
        <f t="shared" si="14"/>
        <v/>
      </c>
      <c r="E492" s="3" t="str">
        <f t="shared" si="15"/>
        <v/>
      </c>
    </row>
    <row r="493" spans="1:5" ht="15" x14ac:dyDescent="0.25">
      <c r="A493" s="12">
        <v>22352</v>
      </c>
      <c r="B493" s="2" t="s">
        <v>323</v>
      </c>
      <c r="C493" s="2" t="s">
        <v>1424</v>
      </c>
      <c r="D493" s="3" t="str">
        <f t="shared" si="14"/>
        <v/>
      </c>
      <c r="E493" s="3" t="str">
        <f t="shared" si="15"/>
        <v/>
      </c>
    </row>
    <row r="494" spans="1:5" ht="15" x14ac:dyDescent="0.25">
      <c r="A494" s="12">
        <v>22353</v>
      </c>
      <c r="B494" s="2" t="s">
        <v>324</v>
      </c>
      <c r="C494" s="2" t="s">
        <v>275</v>
      </c>
      <c r="D494" s="3" t="str">
        <f t="shared" si="14"/>
        <v/>
      </c>
      <c r="E494" s="3" t="str">
        <f t="shared" si="15"/>
        <v/>
      </c>
    </row>
    <row r="495" spans="1:5" ht="15" x14ac:dyDescent="0.25">
      <c r="A495" s="12">
        <v>22354</v>
      </c>
      <c r="B495" s="2" t="s">
        <v>325</v>
      </c>
      <c r="C495" s="2" t="s">
        <v>1562</v>
      </c>
      <c r="D495" s="3" t="str">
        <f t="shared" si="14"/>
        <v/>
      </c>
      <c r="E495" s="3" t="str">
        <f t="shared" si="15"/>
        <v/>
      </c>
    </row>
    <row r="496" spans="1:5" ht="15" x14ac:dyDescent="0.25">
      <c r="A496" s="12">
        <v>22355</v>
      </c>
      <c r="B496" s="2" t="s">
        <v>326</v>
      </c>
      <c r="C496" s="2" t="s">
        <v>1416</v>
      </c>
      <c r="D496" s="3" t="str">
        <f t="shared" si="14"/>
        <v/>
      </c>
      <c r="E496" s="3" t="str">
        <f t="shared" si="15"/>
        <v/>
      </c>
    </row>
    <row r="497" spans="1:5" ht="15" x14ac:dyDescent="0.25">
      <c r="A497" s="12">
        <v>22356</v>
      </c>
      <c r="B497" s="2" t="s">
        <v>327</v>
      </c>
      <c r="C497" s="2" t="s">
        <v>1336</v>
      </c>
      <c r="D497" s="3" t="str">
        <f t="shared" si="14"/>
        <v/>
      </c>
      <c r="E497" s="3" t="str">
        <f t="shared" si="15"/>
        <v/>
      </c>
    </row>
    <row r="498" spans="1:5" ht="15" x14ac:dyDescent="0.25">
      <c r="A498" s="12">
        <v>22357</v>
      </c>
      <c r="B498" s="2" t="s">
        <v>328</v>
      </c>
      <c r="C498" s="2" t="s">
        <v>1563</v>
      </c>
      <c r="D498" s="3" t="str">
        <f t="shared" si="14"/>
        <v/>
      </c>
      <c r="E498" s="3" t="str">
        <f t="shared" si="15"/>
        <v/>
      </c>
    </row>
    <row r="499" spans="1:5" ht="15" x14ac:dyDescent="0.25">
      <c r="A499" s="12">
        <v>22358</v>
      </c>
      <c r="B499" s="2" t="s">
        <v>329</v>
      </c>
      <c r="C499" s="2" t="s">
        <v>1438</v>
      </c>
      <c r="D499" s="3" t="str">
        <f t="shared" si="14"/>
        <v/>
      </c>
      <c r="E499" s="3" t="str">
        <f t="shared" si="15"/>
        <v/>
      </c>
    </row>
    <row r="500" spans="1:5" ht="15" x14ac:dyDescent="0.25">
      <c r="A500" s="12">
        <v>22359</v>
      </c>
      <c r="B500" s="2" t="s">
        <v>330</v>
      </c>
      <c r="C500" s="2" t="s">
        <v>1564</v>
      </c>
      <c r="D500" s="3" t="str">
        <f t="shared" si="14"/>
        <v/>
      </c>
      <c r="E500" s="3" t="str">
        <f t="shared" si="15"/>
        <v/>
      </c>
    </row>
    <row r="501" spans="1:5" ht="15" x14ac:dyDescent="0.25">
      <c r="A501" s="12">
        <v>22360</v>
      </c>
      <c r="B501" s="2" t="s">
        <v>93</v>
      </c>
      <c r="C501" s="2" t="s">
        <v>1400</v>
      </c>
      <c r="D501" s="3" t="str">
        <f t="shared" si="14"/>
        <v/>
      </c>
      <c r="E501" s="3" t="str">
        <f t="shared" si="15"/>
        <v/>
      </c>
    </row>
    <row r="502" spans="1:5" ht="15" x14ac:dyDescent="0.25">
      <c r="A502" s="12">
        <v>22361</v>
      </c>
      <c r="B502" s="2" t="s">
        <v>94</v>
      </c>
      <c r="C502" s="2" t="s">
        <v>1565</v>
      </c>
      <c r="D502" s="3" t="str">
        <f t="shared" si="14"/>
        <v/>
      </c>
      <c r="E502" s="3" t="str">
        <f t="shared" si="15"/>
        <v/>
      </c>
    </row>
    <row r="503" spans="1:5" ht="15" x14ac:dyDescent="0.25">
      <c r="A503" s="12">
        <v>22362</v>
      </c>
      <c r="B503" s="2" t="s">
        <v>331</v>
      </c>
      <c r="C503" s="2" t="s">
        <v>1566</v>
      </c>
      <c r="D503" s="3" t="str">
        <f t="shared" si="14"/>
        <v/>
      </c>
      <c r="E503" s="3" t="str">
        <f t="shared" si="15"/>
        <v/>
      </c>
    </row>
    <row r="504" spans="1:5" ht="15" x14ac:dyDescent="0.25">
      <c r="A504" s="12">
        <v>22363</v>
      </c>
      <c r="B504" s="2" t="s">
        <v>332</v>
      </c>
      <c r="C504" s="2" t="s">
        <v>1567</v>
      </c>
      <c r="D504" s="3" t="str">
        <f t="shared" si="14"/>
        <v/>
      </c>
      <c r="E504" s="3" t="str">
        <f t="shared" si="15"/>
        <v/>
      </c>
    </row>
    <row r="505" spans="1:5" ht="15" x14ac:dyDescent="0.25">
      <c r="A505" s="12">
        <v>22364</v>
      </c>
      <c r="B505" s="2" t="s">
        <v>333</v>
      </c>
      <c r="C505" s="2" t="s">
        <v>1568</v>
      </c>
      <c r="D505" s="3" t="str">
        <f t="shared" si="14"/>
        <v/>
      </c>
      <c r="E505" s="3" t="str">
        <f t="shared" si="15"/>
        <v/>
      </c>
    </row>
    <row r="506" spans="1:5" ht="15" x14ac:dyDescent="0.25">
      <c r="A506" s="12">
        <v>22365</v>
      </c>
      <c r="B506" s="2" t="s">
        <v>284</v>
      </c>
      <c r="C506" s="2" t="s">
        <v>1469</v>
      </c>
      <c r="D506" s="3" t="str">
        <f t="shared" si="14"/>
        <v/>
      </c>
      <c r="E506" s="3" t="str">
        <f t="shared" si="15"/>
        <v/>
      </c>
    </row>
    <row r="507" spans="1:5" ht="15" x14ac:dyDescent="0.25">
      <c r="A507" s="12">
        <v>22366</v>
      </c>
      <c r="B507" s="2" t="s">
        <v>334</v>
      </c>
      <c r="C507" s="2" t="s">
        <v>1569</v>
      </c>
      <c r="D507" s="3" t="str">
        <f t="shared" si="14"/>
        <v/>
      </c>
      <c r="E507" s="3" t="str">
        <f t="shared" si="15"/>
        <v/>
      </c>
    </row>
    <row r="508" spans="1:5" ht="15" x14ac:dyDescent="0.25">
      <c r="A508" s="12">
        <v>22367</v>
      </c>
      <c r="B508" s="2" t="s">
        <v>335</v>
      </c>
      <c r="C508" s="2" t="s">
        <v>1550</v>
      </c>
      <c r="D508" s="3" t="str">
        <f t="shared" si="14"/>
        <v/>
      </c>
      <c r="E508" s="3" t="str">
        <f t="shared" si="15"/>
        <v/>
      </c>
    </row>
    <row r="509" spans="1:5" ht="15" x14ac:dyDescent="0.25">
      <c r="A509" s="12">
        <v>22368</v>
      </c>
      <c r="B509" s="2" t="s">
        <v>336</v>
      </c>
      <c r="C509" s="2" t="s">
        <v>1354</v>
      </c>
      <c r="D509" s="3" t="str">
        <f t="shared" si="14"/>
        <v/>
      </c>
      <c r="E509" s="3" t="str">
        <f t="shared" si="15"/>
        <v/>
      </c>
    </row>
    <row r="510" spans="1:5" ht="15" x14ac:dyDescent="0.25">
      <c r="A510" s="12">
        <v>22369</v>
      </c>
      <c r="B510" s="2" t="s">
        <v>337</v>
      </c>
      <c r="C510" s="2" t="s">
        <v>1570</v>
      </c>
      <c r="D510" s="3" t="str">
        <f t="shared" si="14"/>
        <v/>
      </c>
      <c r="E510" s="3" t="str">
        <f t="shared" si="15"/>
        <v/>
      </c>
    </row>
    <row r="511" spans="1:5" ht="15" x14ac:dyDescent="0.25">
      <c r="A511" s="12">
        <v>22370</v>
      </c>
      <c r="B511" s="2" t="s">
        <v>338</v>
      </c>
      <c r="C511" s="2" t="s">
        <v>1469</v>
      </c>
      <c r="D511" s="3" t="str">
        <f t="shared" si="14"/>
        <v/>
      </c>
      <c r="E511" s="3" t="str">
        <f t="shared" si="15"/>
        <v/>
      </c>
    </row>
    <row r="512" spans="1:5" ht="15" x14ac:dyDescent="0.25">
      <c r="A512" s="12">
        <v>22371</v>
      </c>
      <c r="B512" s="2" t="s">
        <v>339</v>
      </c>
      <c r="C512" s="2" t="s">
        <v>1347</v>
      </c>
      <c r="D512" s="3" t="str">
        <f t="shared" si="14"/>
        <v/>
      </c>
      <c r="E512" s="3" t="str">
        <f t="shared" si="15"/>
        <v/>
      </c>
    </row>
    <row r="513" spans="1:5" ht="15" x14ac:dyDescent="0.25">
      <c r="A513" s="12">
        <v>22372</v>
      </c>
      <c r="B513" s="2" t="s">
        <v>340</v>
      </c>
      <c r="C513" s="2" t="s">
        <v>1569</v>
      </c>
      <c r="D513" s="3" t="str">
        <f t="shared" si="14"/>
        <v/>
      </c>
      <c r="E513" s="3" t="str">
        <f t="shared" si="15"/>
        <v/>
      </c>
    </row>
    <row r="514" spans="1:5" ht="15" x14ac:dyDescent="0.25">
      <c r="A514" s="12">
        <v>22373</v>
      </c>
      <c r="B514" s="2" t="s">
        <v>340</v>
      </c>
      <c r="C514" s="2" t="s">
        <v>403</v>
      </c>
      <c r="D514" s="3" t="str">
        <f t="shared" si="14"/>
        <v/>
      </c>
      <c r="E514" s="3" t="str">
        <f t="shared" si="15"/>
        <v/>
      </c>
    </row>
    <row r="515" spans="1:5" ht="15" x14ac:dyDescent="0.25">
      <c r="A515" s="12">
        <v>22374</v>
      </c>
      <c r="B515" s="2" t="s">
        <v>341</v>
      </c>
      <c r="C515" s="2" t="s">
        <v>403</v>
      </c>
      <c r="D515" s="3" t="str">
        <f t="shared" si="14"/>
        <v/>
      </c>
      <c r="E515" s="3" t="str">
        <f t="shared" si="15"/>
        <v/>
      </c>
    </row>
    <row r="516" spans="1:5" ht="15" x14ac:dyDescent="0.25">
      <c r="A516" s="12">
        <v>22375</v>
      </c>
      <c r="B516" s="2" t="s">
        <v>342</v>
      </c>
      <c r="C516" s="2" t="s">
        <v>1380</v>
      </c>
      <c r="D516" s="3" t="str">
        <f t="shared" si="14"/>
        <v/>
      </c>
      <c r="E516" s="3" t="str">
        <f t="shared" si="15"/>
        <v/>
      </c>
    </row>
    <row r="517" spans="1:5" ht="15" x14ac:dyDescent="0.25">
      <c r="A517" s="12">
        <v>22376</v>
      </c>
      <c r="B517" s="2" t="s">
        <v>343</v>
      </c>
      <c r="C517" s="2" t="s">
        <v>1571</v>
      </c>
      <c r="D517" s="3" t="str">
        <f t="shared" si="14"/>
        <v/>
      </c>
      <c r="E517" s="3" t="str">
        <f t="shared" si="15"/>
        <v/>
      </c>
    </row>
    <row r="518" spans="1:5" ht="15" x14ac:dyDescent="0.25">
      <c r="A518" s="12">
        <v>22377</v>
      </c>
      <c r="B518" s="2" t="s">
        <v>344</v>
      </c>
      <c r="C518" s="2" t="s">
        <v>1572</v>
      </c>
      <c r="D518" s="3" t="str">
        <f t="shared" ref="D518:D581" si="16">IF($J$5=A518,B518,"")</f>
        <v/>
      </c>
      <c r="E518" s="3" t="str">
        <f t="shared" si="15"/>
        <v/>
      </c>
    </row>
    <row r="519" spans="1:5" ht="15" x14ac:dyDescent="0.25">
      <c r="A519" s="12">
        <v>22378</v>
      </c>
      <c r="B519" s="2" t="s">
        <v>345</v>
      </c>
      <c r="C519" s="2" t="s">
        <v>1573</v>
      </c>
      <c r="D519" s="3" t="str">
        <f t="shared" si="16"/>
        <v/>
      </c>
      <c r="E519" s="3" t="str">
        <f t="shared" ref="E519:E582" si="17">IF($J$5=A519,C519,"")</f>
        <v/>
      </c>
    </row>
    <row r="520" spans="1:5" ht="15" x14ac:dyDescent="0.25">
      <c r="A520" s="12">
        <v>22379</v>
      </c>
      <c r="B520" s="2" t="s">
        <v>346</v>
      </c>
      <c r="C520" s="2" t="s">
        <v>1474</v>
      </c>
      <c r="D520" s="3" t="str">
        <f t="shared" si="16"/>
        <v/>
      </c>
      <c r="E520" s="3" t="str">
        <f t="shared" si="17"/>
        <v/>
      </c>
    </row>
    <row r="521" spans="1:5" ht="15" x14ac:dyDescent="0.25">
      <c r="A521" s="12">
        <v>22380</v>
      </c>
      <c r="B521" s="2" t="s">
        <v>347</v>
      </c>
      <c r="C521" s="2" t="s">
        <v>1574</v>
      </c>
      <c r="D521" s="3" t="str">
        <f t="shared" si="16"/>
        <v/>
      </c>
      <c r="E521" s="3" t="str">
        <f t="shared" si="17"/>
        <v/>
      </c>
    </row>
    <row r="522" spans="1:5" ht="15" x14ac:dyDescent="0.25">
      <c r="A522" s="12">
        <v>22381</v>
      </c>
      <c r="B522" s="2" t="s">
        <v>348</v>
      </c>
      <c r="C522" s="2" t="s">
        <v>1575</v>
      </c>
      <c r="D522" s="3" t="str">
        <f t="shared" si="16"/>
        <v/>
      </c>
      <c r="E522" s="3" t="str">
        <f t="shared" si="17"/>
        <v/>
      </c>
    </row>
    <row r="523" spans="1:5" ht="15" x14ac:dyDescent="0.25">
      <c r="A523" s="12">
        <v>22382</v>
      </c>
      <c r="B523" s="2" t="s">
        <v>349</v>
      </c>
      <c r="C523" s="2" t="s">
        <v>770</v>
      </c>
      <c r="D523" s="3" t="str">
        <f t="shared" si="16"/>
        <v/>
      </c>
      <c r="E523" s="3" t="str">
        <f t="shared" si="17"/>
        <v/>
      </c>
    </row>
    <row r="524" spans="1:5" ht="15" x14ac:dyDescent="0.25">
      <c r="A524" s="12">
        <v>22383</v>
      </c>
      <c r="B524" s="2" t="s">
        <v>350</v>
      </c>
      <c r="C524" s="2" t="s">
        <v>1576</v>
      </c>
      <c r="D524" s="3" t="str">
        <f t="shared" si="16"/>
        <v/>
      </c>
      <c r="E524" s="3" t="str">
        <f t="shared" si="17"/>
        <v/>
      </c>
    </row>
    <row r="525" spans="1:5" ht="15" x14ac:dyDescent="0.25">
      <c r="A525" s="12">
        <v>22384</v>
      </c>
      <c r="B525" s="2" t="s">
        <v>351</v>
      </c>
      <c r="C525" s="2" t="s">
        <v>1577</v>
      </c>
      <c r="D525" s="3" t="str">
        <f t="shared" si="16"/>
        <v/>
      </c>
      <c r="E525" s="3" t="str">
        <f t="shared" si="17"/>
        <v/>
      </c>
    </row>
    <row r="526" spans="1:5" ht="15" x14ac:dyDescent="0.25">
      <c r="A526" s="12">
        <v>22385</v>
      </c>
      <c r="B526" s="2" t="s">
        <v>352</v>
      </c>
      <c r="C526" s="2" t="s">
        <v>1578</v>
      </c>
      <c r="D526" s="3" t="str">
        <f t="shared" si="16"/>
        <v/>
      </c>
      <c r="E526" s="3" t="str">
        <f t="shared" si="17"/>
        <v/>
      </c>
    </row>
    <row r="527" spans="1:5" ht="15" x14ac:dyDescent="0.25">
      <c r="A527" s="12">
        <v>22386</v>
      </c>
      <c r="B527" s="2" t="s">
        <v>353</v>
      </c>
      <c r="C527" s="2" t="s">
        <v>1579</v>
      </c>
      <c r="D527" s="3" t="str">
        <f t="shared" si="16"/>
        <v/>
      </c>
      <c r="E527" s="3" t="str">
        <f t="shared" si="17"/>
        <v/>
      </c>
    </row>
    <row r="528" spans="1:5" ht="15" x14ac:dyDescent="0.25">
      <c r="A528" s="12">
        <v>22387</v>
      </c>
      <c r="B528" s="2" t="s">
        <v>354</v>
      </c>
      <c r="C528" s="2" t="s">
        <v>1580</v>
      </c>
      <c r="D528" s="3" t="str">
        <f t="shared" si="16"/>
        <v/>
      </c>
      <c r="E528" s="3" t="str">
        <f t="shared" si="17"/>
        <v/>
      </c>
    </row>
    <row r="529" spans="1:5" ht="15" x14ac:dyDescent="0.25">
      <c r="A529" s="11" t="s">
        <v>2105</v>
      </c>
      <c r="B529" s="2" t="s">
        <v>355</v>
      </c>
      <c r="C529" s="2" t="s">
        <v>1581</v>
      </c>
      <c r="D529" s="3" t="str">
        <f t="shared" si="16"/>
        <v/>
      </c>
      <c r="E529" s="3" t="str">
        <f t="shared" si="17"/>
        <v/>
      </c>
    </row>
    <row r="530" spans="1:5" ht="15" x14ac:dyDescent="0.25">
      <c r="A530" s="12">
        <v>22388</v>
      </c>
      <c r="B530" s="2" t="s">
        <v>356</v>
      </c>
      <c r="C530" s="2" t="s">
        <v>853</v>
      </c>
      <c r="D530" s="3" t="str">
        <f t="shared" si="16"/>
        <v/>
      </c>
      <c r="E530" s="3" t="str">
        <f t="shared" si="17"/>
        <v/>
      </c>
    </row>
    <row r="531" spans="1:5" ht="15" x14ac:dyDescent="0.25">
      <c r="A531" s="12">
        <v>22389</v>
      </c>
      <c r="B531" s="2" t="s">
        <v>356</v>
      </c>
      <c r="C531" s="2" t="s">
        <v>853</v>
      </c>
      <c r="D531" s="3" t="str">
        <f t="shared" si="16"/>
        <v/>
      </c>
      <c r="E531" s="3" t="str">
        <f t="shared" si="17"/>
        <v/>
      </c>
    </row>
    <row r="532" spans="1:5" ht="15" x14ac:dyDescent="0.25">
      <c r="A532" s="12">
        <v>22390</v>
      </c>
      <c r="B532" s="2" t="s">
        <v>356</v>
      </c>
      <c r="C532" s="2" t="s">
        <v>853</v>
      </c>
      <c r="D532" s="3" t="str">
        <f t="shared" si="16"/>
        <v/>
      </c>
      <c r="E532" s="3" t="str">
        <f t="shared" si="17"/>
        <v/>
      </c>
    </row>
    <row r="533" spans="1:5" ht="15" x14ac:dyDescent="0.25">
      <c r="A533" s="12">
        <v>22391</v>
      </c>
      <c r="B533" s="2" t="s">
        <v>357</v>
      </c>
      <c r="C533" s="2" t="s">
        <v>334</v>
      </c>
      <c r="D533" s="3" t="str">
        <f t="shared" si="16"/>
        <v/>
      </c>
      <c r="E533" s="3" t="str">
        <f t="shared" si="17"/>
        <v/>
      </c>
    </row>
    <row r="534" spans="1:5" ht="15" x14ac:dyDescent="0.25">
      <c r="A534" s="12">
        <v>22392</v>
      </c>
      <c r="B534" s="2" t="s">
        <v>357</v>
      </c>
      <c r="C534" s="2" t="s">
        <v>334</v>
      </c>
      <c r="D534" s="3" t="str">
        <f t="shared" si="16"/>
        <v/>
      </c>
      <c r="E534" s="3" t="str">
        <f t="shared" si="17"/>
        <v/>
      </c>
    </row>
    <row r="535" spans="1:5" ht="15" x14ac:dyDescent="0.25">
      <c r="A535" s="12">
        <v>22393</v>
      </c>
      <c r="B535" s="2" t="s">
        <v>358</v>
      </c>
      <c r="C535" s="2" t="s">
        <v>1384</v>
      </c>
      <c r="D535" s="3" t="str">
        <f t="shared" si="16"/>
        <v/>
      </c>
      <c r="E535" s="3" t="str">
        <f t="shared" si="17"/>
        <v/>
      </c>
    </row>
    <row r="536" spans="1:5" ht="15" x14ac:dyDescent="0.25">
      <c r="A536" s="12">
        <v>22394</v>
      </c>
      <c r="B536" s="2" t="s">
        <v>161</v>
      </c>
      <c r="C536" s="2" t="s">
        <v>1313</v>
      </c>
      <c r="D536" s="3" t="str">
        <f t="shared" si="16"/>
        <v/>
      </c>
      <c r="E536" s="3" t="str">
        <f t="shared" si="17"/>
        <v/>
      </c>
    </row>
    <row r="537" spans="1:5" ht="15" x14ac:dyDescent="0.25">
      <c r="A537" s="12">
        <v>22395</v>
      </c>
      <c r="B537" s="2" t="s">
        <v>359</v>
      </c>
      <c r="C537" s="2" t="s">
        <v>1582</v>
      </c>
      <c r="D537" s="3" t="str">
        <f t="shared" si="16"/>
        <v/>
      </c>
      <c r="E537" s="3" t="str">
        <f t="shared" si="17"/>
        <v/>
      </c>
    </row>
    <row r="538" spans="1:5" ht="15" x14ac:dyDescent="0.25">
      <c r="A538" s="12">
        <v>22396</v>
      </c>
      <c r="B538" s="2" t="s">
        <v>359</v>
      </c>
      <c r="C538" s="2" t="s">
        <v>1582</v>
      </c>
      <c r="D538" s="3" t="str">
        <f t="shared" si="16"/>
        <v/>
      </c>
      <c r="E538" s="3" t="str">
        <f t="shared" si="17"/>
        <v/>
      </c>
    </row>
    <row r="539" spans="1:5" ht="15" x14ac:dyDescent="0.25">
      <c r="A539" s="12">
        <v>22397</v>
      </c>
      <c r="B539" s="2" t="s">
        <v>360</v>
      </c>
      <c r="C539" s="2" t="s">
        <v>1356</v>
      </c>
      <c r="D539" s="3" t="str">
        <f t="shared" si="16"/>
        <v/>
      </c>
      <c r="E539" s="3" t="str">
        <f t="shared" si="17"/>
        <v/>
      </c>
    </row>
    <row r="540" spans="1:5" ht="15" x14ac:dyDescent="0.25">
      <c r="A540" s="12">
        <v>22398</v>
      </c>
      <c r="B540" s="2" t="s">
        <v>361</v>
      </c>
      <c r="C540" s="2" t="s">
        <v>1583</v>
      </c>
      <c r="D540" s="3" t="str">
        <f t="shared" si="16"/>
        <v/>
      </c>
      <c r="E540" s="3" t="str">
        <f t="shared" si="17"/>
        <v/>
      </c>
    </row>
    <row r="541" spans="1:5" ht="15" x14ac:dyDescent="0.25">
      <c r="A541" s="12">
        <v>22399</v>
      </c>
      <c r="B541" s="2" t="s">
        <v>361</v>
      </c>
      <c r="C541" s="2" t="s">
        <v>1583</v>
      </c>
      <c r="D541" s="3" t="str">
        <f t="shared" si="16"/>
        <v/>
      </c>
      <c r="E541" s="3" t="str">
        <f t="shared" si="17"/>
        <v/>
      </c>
    </row>
    <row r="542" spans="1:5" ht="15" x14ac:dyDescent="0.25">
      <c r="A542" s="12">
        <v>22400</v>
      </c>
      <c r="B542" s="2" t="s">
        <v>361</v>
      </c>
      <c r="C542" s="2" t="s">
        <v>1583</v>
      </c>
      <c r="D542" s="3" t="str">
        <f t="shared" si="16"/>
        <v/>
      </c>
      <c r="E542" s="3" t="str">
        <f t="shared" si="17"/>
        <v/>
      </c>
    </row>
    <row r="543" spans="1:5" ht="15" x14ac:dyDescent="0.25">
      <c r="A543" s="12">
        <v>22401</v>
      </c>
      <c r="B543" s="2" t="s">
        <v>362</v>
      </c>
      <c r="C543" s="2" t="s">
        <v>506</v>
      </c>
      <c r="D543" s="3" t="str">
        <f t="shared" si="16"/>
        <v/>
      </c>
      <c r="E543" s="3" t="str">
        <f t="shared" si="17"/>
        <v/>
      </c>
    </row>
    <row r="544" spans="1:5" ht="15" x14ac:dyDescent="0.25">
      <c r="A544" s="12">
        <v>22402</v>
      </c>
      <c r="B544" s="2" t="s">
        <v>363</v>
      </c>
      <c r="C544" s="2" t="s">
        <v>1544</v>
      </c>
      <c r="D544" s="3" t="str">
        <f t="shared" si="16"/>
        <v/>
      </c>
      <c r="E544" s="3" t="str">
        <f t="shared" si="17"/>
        <v/>
      </c>
    </row>
    <row r="545" spans="1:5" ht="15" x14ac:dyDescent="0.25">
      <c r="A545" s="12">
        <v>22403</v>
      </c>
      <c r="B545" s="2" t="s">
        <v>364</v>
      </c>
      <c r="C545" s="2" t="s">
        <v>1469</v>
      </c>
      <c r="D545" s="3" t="str">
        <f t="shared" si="16"/>
        <v/>
      </c>
      <c r="E545" s="3" t="str">
        <f t="shared" si="17"/>
        <v/>
      </c>
    </row>
    <row r="546" spans="1:5" ht="15" x14ac:dyDescent="0.25">
      <c r="A546" s="12">
        <v>22404</v>
      </c>
      <c r="B546" s="2" t="s">
        <v>365</v>
      </c>
      <c r="C546" s="2" t="s">
        <v>1584</v>
      </c>
      <c r="D546" s="3" t="str">
        <f t="shared" si="16"/>
        <v/>
      </c>
      <c r="E546" s="3" t="str">
        <f t="shared" si="17"/>
        <v/>
      </c>
    </row>
    <row r="547" spans="1:5" ht="15" x14ac:dyDescent="0.25">
      <c r="A547" s="12">
        <v>22405</v>
      </c>
      <c r="B547" s="2" t="s">
        <v>366</v>
      </c>
      <c r="C547" s="2" t="s">
        <v>1391</v>
      </c>
      <c r="D547" s="3" t="str">
        <f t="shared" si="16"/>
        <v/>
      </c>
      <c r="E547" s="3" t="str">
        <f t="shared" si="17"/>
        <v/>
      </c>
    </row>
    <row r="548" spans="1:5" ht="15" x14ac:dyDescent="0.25">
      <c r="A548" s="12">
        <v>22406</v>
      </c>
      <c r="B548" s="2" t="s">
        <v>367</v>
      </c>
      <c r="C548" s="2" t="s">
        <v>1585</v>
      </c>
      <c r="D548" s="3" t="str">
        <f t="shared" si="16"/>
        <v/>
      </c>
      <c r="E548" s="3" t="str">
        <f t="shared" si="17"/>
        <v/>
      </c>
    </row>
    <row r="549" spans="1:5" ht="15" x14ac:dyDescent="0.25">
      <c r="A549" s="12">
        <v>22407</v>
      </c>
      <c r="B549" s="2" t="s">
        <v>367</v>
      </c>
      <c r="C549" s="2" t="s">
        <v>1585</v>
      </c>
      <c r="D549" s="3" t="str">
        <f t="shared" si="16"/>
        <v/>
      </c>
      <c r="E549" s="3" t="str">
        <f t="shared" si="17"/>
        <v/>
      </c>
    </row>
    <row r="550" spans="1:5" ht="15" x14ac:dyDescent="0.25">
      <c r="A550" s="12">
        <v>22408</v>
      </c>
      <c r="B550" s="2" t="s">
        <v>368</v>
      </c>
      <c r="C550" s="2" t="s">
        <v>1586</v>
      </c>
      <c r="D550" s="3" t="str">
        <f t="shared" si="16"/>
        <v/>
      </c>
      <c r="E550" s="3" t="str">
        <f t="shared" si="17"/>
        <v/>
      </c>
    </row>
    <row r="551" spans="1:5" ht="15" x14ac:dyDescent="0.25">
      <c r="A551" s="12">
        <v>22409</v>
      </c>
      <c r="B551" s="2" t="s">
        <v>368</v>
      </c>
      <c r="C551" s="2" t="s">
        <v>1586</v>
      </c>
      <c r="D551" s="3" t="str">
        <f t="shared" si="16"/>
        <v/>
      </c>
      <c r="E551" s="3" t="str">
        <f t="shared" si="17"/>
        <v/>
      </c>
    </row>
    <row r="552" spans="1:5" ht="15" x14ac:dyDescent="0.25">
      <c r="A552" s="12">
        <v>22410</v>
      </c>
      <c r="B552" s="2" t="s">
        <v>369</v>
      </c>
      <c r="C552" s="2" t="s">
        <v>1564</v>
      </c>
      <c r="D552" s="3" t="str">
        <f t="shared" si="16"/>
        <v/>
      </c>
      <c r="E552" s="3" t="str">
        <f t="shared" si="17"/>
        <v/>
      </c>
    </row>
    <row r="553" spans="1:5" ht="15" x14ac:dyDescent="0.25">
      <c r="A553" s="12">
        <v>22411</v>
      </c>
      <c r="B553" s="2" t="s">
        <v>369</v>
      </c>
      <c r="C553" s="2" t="s">
        <v>1564</v>
      </c>
      <c r="D553" s="3" t="str">
        <f t="shared" si="16"/>
        <v/>
      </c>
      <c r="E553" s="3" t="str">
        <f t="shared" si="17"/>
        <v/>
      </c>
    </row>
    <row r="554" spans="1:5" ht="15" x14ac:dyDescent="0.25">
      <c r="A554" s="12">
        <v>22412</v>
      </c>
      <c r="B554" s="2" t="s">
        <v>287</v>
      </c>
      <c r="C554" s="2" t="s">
        <v>1534</v>
      </c>
      <c r="D554" s="3" t="str">
        <f t="shared" si="16"/>
        <v/>
      </c>
      <c r="E554" s="3" t="str">
        <f t="shared" si="17"/>
        <v/>
      </c>
    </row>
    <row r="555" spans="1:5" ht="15" x14ac:dyDescent="0.25">
      <c r="A555" s="12">
        <v>22413</v>
      </c>
      <c r="B555" s="2" t="s">
        <v>287</v>
      </c>
      <c r="C555" s="2" t="s">
        <v>1534</v>
      </c>
      <c r="D555" s="3" t="str">
        <f t="shared" si="16"/>
        <v/>
      </c>
      <c r="E555" s="3" t="str">
        <f t="shared" si="17"/>
        <v/>
      </c>
    </row>
    <row r="556" spans="1:5" ht="15" x14ac:dyDescent="0.25">
      <c r="A556" s="12">
        <v>22414</v>
      </c>
      <c r="B556" s="2" t="s">
        <v>288</v>
      </c>
      <c r="C556" s="2" t="s">
        <v>1587</v>
      </c>
      <c r="D556" s="3" t="str">
        <f t="shared" si="16"/>
        <v/>
      </c>
      <c r="E556" s="3" t="str">
        <f t="shared" si="17"/>
        <v/>
      </c>
    </row>
    <row r="557" spans="1:5" ht="15" x14ac:dyDescent="0.25">
      <c r="A557" s="12">
        <v>22415</v>
      </c>
      <c r="B557" s="2" t="s">
        <v>288</v>
      </c>
      <c r="C557" s="2" t="s">
        <v>1587</v>
      </c>
      <c r="D557" s="3" t="str">
        <f t="shared" si="16"/>
        <v/>
      </c>
      <c r="E557" s="3" t="str">
        <f t="shared" si="17"/>
        <v/>
      </c>
    </row>
    <row r="558" spans="1:5" ht="15" x14ac:dyDescent="0.25">
      <c r="A558" s="12">
        <v>22416</v>
      </c>
      <c r="B558" s="2" t="s">
        <v>370</v>
      </c>
      <c r="C558" s="2" t="s">
        <v>1474</v>
      </c>
      <c r="D558" s="3" t="str">
        <f t="shared" si="16"/>
        <v/>
      </c>
      <c r="E558" s="3" t="str">
        <f t="shared" si="17"/>
        <v/>
      </c>
    </row>
    <row r="559" spans="1:5" ht="15" x14ac:dyDescent="0.25">
      <c r="A559" s="12">
        <v>22417</v>
      </c>
      <c r="B559" s="2" t="s">
        <v>370</v>
      </c>
      <c r="C559" s="2" t="s">
        <v>1474</v>
      </c>
      <c r="D559" s="3" t="str">
        <f t="shared" si="16"/>
        <v/>
      </c>
      <c r="E559" s="3" t="str">
        <f t="shared" si="17"/>
        <v/>
      </c>
    </row>
    <row r="560" spans="1:5" ht="15" x14ac:dyDescent="0.25">
      <c r="A560" s="12">
        <v>22418</v>
      </c>
      <c r="B560" s="2" t="s">
        <v>370</v>
      </c>
      <c r="C560" s="2" t="s">
        <v>1474</v>
      </c>
      <c r="D560" s="3" t="str">
        <f t="shared" si="16"/>
        <v/>
      </c>
      <c r="E560" s="3" t="str">
        <f t="shared" si="17"/>
        <v/>
      </c>
    </row>
    <row r="561" spans="1:5" ht="15" x14ac:dyDescent="0.25">
      <c r="A561" s="12">
        <v>22419</v>
      </c>
      <c r="B561" s="2" t="s">
        <v>371</v>
      </c>
      <c r="C561" s="2" t="s">
        <v>1474</v>
      </c>
      <c r="D561" s="3" t="str">
        <f t="shared" si="16"/>
        <v/>
      </c>
      <c r="E561" s="3" t="str">
        <f t="shared" si="17"/>
        <v/>
      </c>
    </row>
    <row r="562" spans="1:5" ht="15" x14ac:dyDescent="0.25">
      <c r="A562" s="12">
        <v>22420</v>
      </c>
      <c r="B562" s="2" t="s">
        <v>371</v>
      </c>
      <c r="C562" s="2" t="s">
        <v>1474</v>
      </c>
      <c r="D562" s="3" t="str">
        <f t="shared" si="16"/>
        <v/>
      </c>
      <c r="E562" s="3" t="str">
        <f t="shared" si="17"/>
        <v/>
      </c>
    </row>
    <row r="563" spans="1:5" ht="15" x14ac:dyDescent="0.25">
      <c r="A563" s="12">
        <v>22421</v>
      </c>
      <c r="B563" s="2" t="s">
        <v>371</v>
      </c>
      <c r="C563" s="2" t="s">
        <v>1474</v>
      </c>
      <c r="D563" s="3" t="str">
        <f t="shared" si="16"/>
        <v/>
      </c>
      <c r="E563" s="3" t="str">
        <f t="shared" si="17"/>
        <v/>
      </c>
    </row>
    <row r="564" spans="1:5" ht="15" x14ac:dyDescent="0.25">
      <c r="A564" s="12">
        <v>22422</v>
      </c>
      <c r="B564" s="2" t="s">
        <v>372</v>
      </c>
      <c r="C564" s="2" t="s">
        <v>853</v>
      </c>
      <c r="D564" s="3" t="str">
        <f t="shared" si="16"/>
        <v/>
      </c>
      <c r="E564" s="3" t="str">
        <f t="shared" si="17"/>
        <v/>
      </c>
    </row>
    <row r="565" spans="1:5" ht="15" x14ac:dyDescent="0.25">
      <c r="A565" s="12">
        <v>22423</v>
      </c>
      <c r="B565" s="2" t="s">
        <v>373</v>
      </c>
      <c r="C565" s="2" t="s">
        <v>1369</v>
      </c>
      <c r="D565" s="3" t="str">
        <f t="shared" si="16"/>
        <v/>
      </c>
      <c r="E565" s="3" t="str">
        <f t="shared" si="17"/>
        <v/>
      </c>
    </row>
    <row r="566" spans="1:5" ht="15" x14ac:dyDescent="0.25">
      <c r="A566" s="12">
        <v>22424</v>
      </c>
      <c r="B566" s="2" t="s">
        <v>374</v>
      </c>
      <c r="C566" s="2" t="s">
        <v>1588</v>
      </c>
      <c r="D566" s="3" t="str">
        <f t="shared" si="16"/>
        <v/>
      </c>
      <c r="E566" s="3" t="str">
        <f t="shared" si="17"/>
        <v/>
      </c>
    </row>
    <row r="567" spans="1:5" ht="15" x14ac:dyDescent="0.25">
      <c r="A567" s="12">
        <v>22425</v>
      </c>
      <c r="B567" s="2" t="s">
        <v>375</v>
      </c>
      <c r="C567" s="2" t="s">
        <v>1412</v>
      </c>
      <c r="D567" s="3" t="str">
        <f t="shared" si="16"/>
        <v/>
      </c>
      <c r="E567" s="3" t="str">
        <f t="shared" si="17"/>
        <v/>
      </c>
    </row>
    <row r="568" spans="1:5" ht="15" x14ac:dyDescent="0.25">
      <c r="A568" s="12">
        <v>22426</v>
      </c>
      <c r="B568" s="2" t="s">
        <v>376</v>
      </c>
      <c r="C568" s="2" t="s">
        <v>334</v>
      </c>
      <c r="D568" s="3" t="str">
        <f t="shared" si="16"/>
        <v/>
      </c>
      <c r="E568" s="3" t="str">
        <f t="shared" si="17"/>
        <v/>
      </c>
    </row>
    <row r="569" spans="1:5" ht="15" x14ac:dyDescent="0.25">
      <c r="A569" s="12">
        <v>22427</v>
      </c>
      <c r="B569" s="2" t="s">
        <v>377</v>
      </c>
      <c r="C569" s="2" t="s">
        <v>1589</v>
      </c>
      <c r="D569" s="3" t="str">
        <f t="shared" si="16"/>
        <v/>
      </c>
      <c r="E569" s="3" t="str">
        <f t="shared" si="17"/>
        <v/>
      </c>
    </row>
    <row r="570" spans="1:5" ht="15" x14ac:dyDescent="0.25">
      <c r="A570" s="12">
        <v>22428</v>
      </c>
      <c r="B570" s="2" t="s">
        <v>378</v>
      </c>
      <c r="C570" s="2" t="s">
        <v>1590</v>
      </c>
      <c r="D570" s="3" t="str">
        <f t="shared" si="16"/>
        <v/>
      </c>
      <c r="E570" s="3" t="str">
        <f t="shared" si="17"/>
        <v/>
      </c>
    </row>
    <row r="571" spans="1:5" ht="15" x14ac:dyDescent="0.25">
      <c r="A571" s="12">
        <v>22429</v>
      </c>
      <c r="B571" s="2" t="s">
        <v>178</v>
      </c>
      <c r="C571" s="2" t="s">
        <v>1438</v>
      </c>
      <c r="D571" s="3" t="str">
        <f t="shared" si="16"/>
        <v/>
      </c>
      <c r="E571" s="3" t="str">
        <f t="shared" si="17"/>
        <v/>
      </c>
    </row>
    <row r="572" spans="1:5" ht="15" x14ac:dyDescent="0.25">
      <c r="A572" s="12">
        <v>22430</v>
      </c>
      <c r="B572" s="2" t="s">
        <v>379</v>
      </c>
      <c r="C572" s="2" t="s">
        <v>1591</v>
      </c>
      <c r="D572" s="3" t="str">
        <f t="shared" si="16"/>
        <v/>
      </c>
      <c r="E572" s="3" t="str">
        <f t="shared" si="17"/>
        <v/>
      </c>
    </row>
    <row r="573" spans="1:5" ht="15" x14ac:dyDescent="0.25">
      <c r="A573" s="12">
        <v>22431</v>
      </c>
      <c r="B573" s="2" t="s">
        <v>380</v>
      </c>
      <c r="C573" s="2" t="s">
        <v>1592</v>
      </c>
      <c r="D573" s="3" t="str">
        <f t="shared" si="16"/>
        <v/>
      </c>
      <c r="E573" s="3" t="str">
        <f t="shared" si="17"/>
        <v/>
      </c>
    </row>
    <row r="574" spans="1:5" ht="15" x14ac:dyDescent="0.25">
      <c r="A574" s="12">
        <v>22432</v>
      </c>
      <c r="B574" s="2" t="s">
        <v>381</v>
      </c>
      <c r="C574" s="2" t="s">
        <v>1593</v>
      </c>
      <c r="D574" s="3" t="str">
        <f t="shared" si="16"/>
        <v/>
      </c>
      <c r="E574" s="3" t="str">
        <f t="shared" si="17"/>
        <v/>
      </c>
    </row>
    <row r="575" spans="1:5" ht="15" x14ac:dyDescent="0.25">
      <c r="A575" s="12">
        <v>22433</v>
      </c>
      <c r="B575" s="2" t="s">
        <v>382</v>
      </c>
      <c r="C575" s="2" t="s">
        <v>1594</v>
      </c>
      <c r="D575" s="3" t="str">
        <f t="shared" si="16"/>
        <v/>
      </c>
      <c r="E575" s="3" t="str">
        <f t="shared" si="17"/>
        <v/>
      </c>
    </row>
    <row r="576" spans="1:5" ht="15" x14ac:dyDescent="0.25">
      <c r="A576" s="12">
        <v>22434</v>
      </c>
      <c r="B576" s="2" t="s">
        <v>383</v>
      </c>
      <c r="C576" s="2" t="s">
        <v>1595</v>
      </c>
      <c r="D576" s="3" t="str">
        <f t="shared" si="16"/>
        <v/>
      </c>
      <c r="E576" s="3" t="str">
        <f t="shared" si="17"/>
        <v/>
      </c>
    </row>
    <row r="577" spans="1:5" ht="15" x14ac:dyDescent="0.25">
      <c r="A577" s="12">
        <v>22435</v>
      </c>
      <c r="B577" s="2" t="s">
        <v>352</v>
      </c>
      <c r="C577" s="2" t="s">
        <v>1578</v>
      </c>
      <c r="D577" s="3" t="str">
        <f t="shared" si="16"/>
        <v/>
      </c>
      <c r="E577" s="3" t="str">
        <f t="shared" si="17"/>
        <v/>
      </c>
    </row>
    <row r="578" spans="1:5" ht="15" x14ac:dyDescent="0.25">
      <c r="A578" s="12">
        <v>22436</v>
      </c>
      <c r="B578" s="2" t="s">
        <v>384</v>
      </c>
      <c r="C578" s="2" t="s">
        <v>1596</v>
      </c>
      <c r="D578" s="3" t="str">
        <f t="shared" si="16"/>
        <v/>
      </c>
      <c r="E578" s="3" t="str">
        <f t="shared" si="17"/>
        <v/>
      </c>
    </row>
    <row r="579" spans="1:5" ht="15" x14ac:dyDescent="0.25">
      <c r="A579" s="12">
        <v>22437</v>
      </c>
      <c r="B579" s="2" t="s">
        <v>384</v>
      </c>
      <c r="C579" s="2" t="s">
        <v>1596</v>
      </c>
      <c r="D579" s="3" t="str">
        <f t="shared" si="16"/>
        <v/>
      </c>
      <c r="E579" s="3" t="str">
        <f t="shared" si="17"/>
        <v/>
      </c>
    </row>
    <row r="580" spans="1:5" ht="15" x14ac:dyDescent="0.25">
      <c r="A580" s="12">
        <v>22438</v>
      </c>
      <c r="B580" s="2" t="s">
        <v>384</v>
      </c>
      <c r="C580" s="2" t="s">
        <v>1596</v>
      </c>
      <c r="D580" s="3" t="str">
        <f t="shared" si="16"/>
        <v/>
      </c>
      <c r="E580" s="3" t="str">
        <f t="shared" si="17"/>
        <v/>
      </c>
    </row>
    <row r="581" spans="1:5" ht="15" x14ac:dyDescent="0.25">
      <c r="A581" s="12">
        <v>22439</v>
      </c>
      <c r="B581" s="2" t="s">
        <v>385</v>
      </c>
      <c r="C581" s="2" t="s">
        <v>1597</v>
      </c>
      <c r="D581" s="3" t="str">
        <f t="shared" si="16"/>
        <v/>
      </c>
      <c r="E581" s="3" t="str">
        <f t="shared" si="17"/>
        <v/>
      </c>
    </row>
    <row r="582" spans="1:5" ht="15" x14ac:dyDescent="0.25">
      <c r="A582" s="12">
        <v>22440</v>
      </c>
      <c r="B582" s="2" t="s">
        <v>385</v>
      </c>
      <c r="C582" s="2" t="s">
        <v>1597</v>
      </c>
      <c r="D582" s="3" t="str">
        <f t="shared" ref="D582:D645" si="18">IF($J$5=A582,B582,"")</f>
        <v/>
      </c>
      <c r="E582" s="3" t="str">
        <f t="shared" si="17"/>
        <v/>
      </c>
    </row>
    <row r="583" spans="1:5" ht="15" x14ac:dyDescent="0.25">
      <c r="A583" s="12">
        <v>22441</v>
      </c>
      <c r="B583" s="2" t="s">
        <v>386</v>
      </c>
      <c r="C583" s="2" t="s">
        <v>1598</v>
      </c>
      <c r="D583" s="3" t="str">
        <f t="shared" si="18"/>
        <v/>
      </c>
      <c r="E583" s="3" t="str">
        <f t="shared" ref="E583:E646" si="19">IF($J$5=A583,C583,"")</f>
        <v/>
      </c>
    </row>
    <row r="584" spans="1:5" ht="15" x14ac:dyDescent="0.25">
      <c r="A584" s="12">
        <v>22442</v>
      </c>
      <c r="B584" s="2" t="s">
        <v>276</v>
      </c>
      <c r="C584" s="2" t="s">
        <v>1524</v>
      </c>
      <c r="D584" s="3" t="str">
        <f t="shared" si="18"/>
        <v/>
      </c>
      <c r="E584" s="3" t="str">
        <f t="shared" si="19"/>
        <v/>
      </c>
    </row>
    <row r="585" spans="1:5" ht="15" x14ac:dyDescent="0.25">
      <c r="A585" s="12">
        <v>22443</v>
      </c>
      <c r="B585" s="2" t="s">
        <v>276</v>
      </c>
      <c r="C585" s="2" t="s">
        <v>1524</v>
      </c>
      <c r="D585" s="3" t="str">
        <f t="shared" si="18"/>
        <v/>
      </c>
      <c r="E585" s="3" t="str">
        <f t="shared" si="19"/>
        <v/>
      </c>
    </row>
    <row r="586" spans="1:5" ht="15" x14ac:dyDescent="0.25">
      <c r="A586" s="12">
        <v>22444</v>
      </c>
      <c r="B586" s="2" t="s">
        <v>387</v>
      </c>
      <c r="C586" s="2" t="s">
        <v>1347</v>
      </c>
      <c r="D586" s="3" t="str">
        <f t="shared" si="18"/>
        <v/>
      </c>
      <c r="E586" s="3" t="str">
        <f t="shared" si="19"/>
        <v/>
      </c>
    </row>
    <row r="587" spans="1:5" ht="15" x14ac:dyDescent="0.25">
      <c r="A587" s="12">
        <v>22445</v>
      </c>
      <c r="B587" s="2" t="s">
        <v>387</v>
      </c>
      <c r="C587" s="2" t="s">
        <v>1347</v>
      </c>
      <c r="D587" s="3" t="str">
        <f t="shared" si="18"/>
        <v/>
      </c>
      <c r="E587" s="3" t="str">
        <f t="shared" si="19"/>
        <v/>
      </c>
    </row>
    <row r="588" spans="1:5" ht="15" x14ac:dyDescent="0.25">
      <c r="A588" s="12">
        <v>22446</v>
      </c>
      <c r="B588" s="2" t="s">
        <v>387</v>
      </c>
      <c r="C588" s="2" t="s">
        <v>1347</v>
      </c>
      <c r="D588" s="3" t="str">
        <f t="shared" si="18"/>
        <v/>
      </c>
      <c r="E588" s="3" t="str">
        <f t="shared" si="19"/>
        <v/>
      </c>
    </row>
    <row r="589" spans="1:5" ht="15" x14ac:dyDescent="0.25">
      <c r="A589" s="12">
        <v>22447</v>
      </c>
      <c r="B589" s="2" t="s">
        <v>387</v>
      </c>
      <c r="C589" s="2" t="s">
        <v>1347</v>
      </c>
      <c r="D589" s="3" t="str">
        <f t="shared" si="18"/>
        <v/>
      </c>
      <c r="E589" s="3" t="str">
        <f t="shared" si="19"/>
        <v/>
      </c>
    </row>
    <row r="590" spans="1:5" ht="15" x14ac:dyDescent="0.25">
      <c r="A590" s="12">
        <v>22448</v>
      </c>
      <c r="B590" s="2" t="s">
        <v>388</v>
      </c>
      <c r="C590" s="2" t="s">
        <v>1599</v>
      </c>
      <c r="D590" s="3" t="str">
        <f t="shared" si="18"/>
        <v/>
      </c>
      <c r="E590" s="3" t="str">
        <f t="shared" si="19"/>
        <v/>
      </c>
    </row>
    <row r="591" spans="1:5" ht="15" x14ac:dyDescent="0.25">
      <c r="A591" s="12">
        <v>22449</v>
      </c>
      <c r="B591" s="2" t="s">
        <v>389</v>
      </c>
      <c r="C591" s="2" t="s">
        <v>1600</v>
      </c>
      <c r="D591" s="3" t="str">
        <f t="shared" si="18"/>
        <v/>
      </c>
      <c r="E591" s="3" t="str">
        <f t="shared" si="19"/>
        <v/>
      </c>
    </row>
    <row r="592" spans="1:5" ht="15" x14ac:dyDescent="0.25">
      <c r="A592" s="12">
        <v>22450</v>
      </c>
      <c r="B592" s="2" t="s">
        <v>361</v>
      </c>
      <c r="C592" s="2" t="s">
        <v>1583</v>
      </c>
      <c r="D592" s="3" t="str">
        <f t="shared" si="18"/>
        <v/>
      </c>
      <c r="E592" s="3" t="str">
        <f t="shared" si="19"/>
        <v/>
      </c>
    </row>
    <row r="593" spans="1:5" ht="15" x14ac:dyDescent="0.25">
      <c r="A593" s="12">
        <v>22451</v>
      </c>
      <c r="B593" s="2" t="s">
        <v>361</v>
      </c>
      <c r="C593" s="2" t="s">
        <v>1583</v>
      </c>
      <c r="D593" s="3" t="str">
        <f t="shared" si="18"/>
        <v/>
      </c>
      <c r="E593" s="3" t="str">
        <f t="shared" si="19"/>
        <v/>
      </c>
    </row>
    <row r="594" spans="1:5" ht="15" x14ac:dyDescent="0.25">
      <c r="A594" s="12">
        <v>22452</v>
      </c>
      <c r="B594" s="2" t="s">
        <v>390</v>
      </c>
      <c r="C594" s="2" t="s">
        <v>1601</v>
      </c>
      <c r="D594" s="3" t="str">
        <f t="shared" si="18"/>
        <v/>
      </c>
      <c r="E594" s="3" t="str">
        <f t="shared" si="19"/>
        <v/>
      </c>
    </row>
    <row r="595" spans="1:5" ht="15" x14ac:dyDescent="0.25">
      <c r="A595" s="12">
        <v>22453</v>
      </c>
      <c r="B595" s="2" t="s">
        <v>390</v>
      </c>
      <c r="C595" s="2" t="s">
        <v>1601</v>
      </c>
      <c r="D595" s="3" t="str">
        <f t="shared" si="18"/>
        <v/>
      </c>
      <c r="E595" s="3" t="str">
        <f t="shared" si="19"/>
        <v/>
      </c>
    </row>
    <row r="596" spans="1:5" ht="15" x14ac:dyDescent="0.25">
      <c r="A596" s="12">
        <v>22454</v>
      </c>
      <c r="B596" s="2" t="s">
        <v>391</v>
      </c>
      <c r="C596" s="2" t="s">
        <v>1313</v>
      </c>
      <c r="D596" s="3" t="str">
        <f t="shared" si="18"/>
        <v/>
      </c>
      <c r="E596" s="3" t="str">
        <f t="shared" si="19"/>
        <v/>
      </c>
    </row>
    <row r="597" spans="1:5" ht="15" x14ac:dyDescent="0.25">
      <c r="A597" s="12">
        <v>22455</v>
      </c>
      <c r="B597" s="2" t="s">
        <v>391</v>
      </c>
      <c r="C597" s="2" t="s">
        <v>1313</v>
      </c>
      <c r="D597" s="3" t="str">
        <f t="shared" si="18"/>
        <v/>
      </c>
      <c r="E597" s="3" t="str">
        <f t="shared" si="19"/>
        <v/>
      </c>
    </row>
    <row r="598" spans="1:5" ht="15" x14ac:dyDescent="0.25">
      <c r="A598" s="12">
        <v>22456</v>
      </c>
      <c r="B598" s="2" t="s">
        <v>391</v>
      </c>
      <c r="C598" s="2" t="s">
        <v>1313</v>
      </c>
      <c r="D598" s="3" t="str">
        <f t="shared" si="18"/>
        <v/>
      </c>
      <c r="E598" s="3" t="str">
        <f t="shared" si="19"/>
        <v/>
      </c>
    </row>
    <row r="599" spans="1:5" ht="15" x14ac:dyDescent="0.25">
      <c r="A599" s="12">
        <v>22457</v>
      </c>
      <c r="B599" s="2" t="s">
        <v>392</v>
      </c>
      <c r="C599" s="2" t="s">
        <v>1602</v>
      </c>
      <c r="D599" s="3" t="str">
        <f t="shared" si="18"/>
        <v/>
      </c>
      <c r="E599" s="3" t="str">
        <f t="shared" si="19"/>
        <v/>
      </c>
    </row>
    <row r="600" spans="1:5" ht="15" x14ac:dyDescent="0.25">
      <c r="A600" s="12">
        <v>22458</v>
      </c>
      <c r="B600" s="2" t="s">
        <v>392</v>
      </c>
      <c r="C600" s="2" t="s">
        <v>1602</v>
      </c>
      <c r="D600" s="3" t="str">
        <f t="shared" si="18"/>
        <v/>
      </c>
      <c r="E600" s="3" t="str">
        <f t="shared" si="19"/>
        <v/>
      </c>
    </row>
    <row r="601" spans="1:5" ht="15" x14ac:dyDescent="0.25">
      <c r="A601" s="12">
        <v>22459</v>
      </c>
      <c r="B601" s="2" t="s">
        <v>392</v>
      </c>
      <c r="C601" s="2" t="s">
        <v>1602</v>
      </c>
      <c r="D601" s="3" t="str">
        <f t="shared" si="18"/>
        <v/>
      </c>
      <c r="E601" s="3" t="str">
        <f t="shared" si="19"/>
        <v/>
      </c>
    </row>
    <row r="602" spans="1:5" ht="15" x14ac:dyDescent="0.25">
      <c r="A602" s="12">
        <v>22460</v>
      </c>
      <c r="B602" s="2" t="s">
        <v>392</v>
      </c>
      <c r="C602" s="2" t="s">
        <v>1602</v>
      </c>
      <c r="D602" s="3" t="str">
        <f t="shared" si="18"/>
        <v/>
      </c>
      <c r="E602" s="3" t="str">
        <f t="shared" si="19"/>
        <v/>
      </c>
    </row>
    <row r="603" spans="1:5" ht="15" x14ac:dyDescent="0.25">
      <c r="A603" s="12">
        <v>22461</v>
      </c>
      <c r="B603" s="2" t="s">
        <v>393</v>
      </c>
      <c r="C603" s="2" t="s">
        <v>1603</v>
      </c>
      <c r="D603" s="3" t="str">
        <f t="shared" si="18"/>
        <v/>
      </c>
      <c r="E603" s="3" t="str">
        <f t="shared" si="19"/>
        <v/>
      </c>
    </row>
    <row r="604" spans="1:5" ht="15" x14ac:dyDescent="0.25">
      <c r="A604" s="12">
        <v>22462</v>
      </c>
      <c r="B604" s="2" t="s">
        <v>394</v>
      </c>
      <c r="C604" s="2" t="s">
        <v>1604</v>
      </c>
      <c r="D604" s="3" t="str">
        <f t="shared" si="18"/>
        <v/>
      </c>
      <c r="E604" s="3" t="str">
        <f t="shared" si="19"/>
        <v/>
      </c>
    </row>
    <row r="605" spans="1:5" ht="15" x14ac:dyDescent="0.25">
      <c r="A605" s="12">
        <v>22463</v>
      </c>
      <c r="B605" s="2" t="s">
        <v>394</v>
      </c>
      <c r="C605" s="2" t="s">
        <v>1604</v>
      </c>
      <c r="D605" s="3" t="str">
        <f t="shared" si="18"/>
        <v/>
      </c>
      <c r="E605" s="3" t="str">
        <f t="shared" si="19"/>
        <v/>
      </c>
    </row>
    <row r="606" spans="1:5" ht="15" x14ac:dyDescent="0.25">
      <c r="A606" s="12">
        <v>22464</v>
      </c>
      <c r="B606" s="2" t="s">
        <v>395</v>
      </c>
      <c r="C606" s="2" t="s">
        <v>1605</v>
      </c>
      <c r="D606" s="3" t="str">
        <f t="shared" si="18"/>
        <v/>
      </c>
      <c r="E606" s="3" t="str">
        <f t="shared" si="19"/>
        <v/>
      </c>
    </row>
    <row r="607" spans="1:5" ht="15" x14ac:dyDescent="0.25">
      <c r="A607" s="12">
        <v>22465</v>
      </c>
      <c r="B607" s="2" t="s">
        <v>395</v>
      </c>
      <c r="C607" s="2" t="s">
        <v>1605</v>
      </c>
      <c r="D607" s="3" t="str">
        <f t="shared" si="18"/>
        <v/>
      </c>
      <c r="E607" s="3" t="str">
        <f t="shared" si="19"/>
        <v/>
      </c>
    </row>
    <row r="608" spans="1:5" ht="15" x14ac:dyDescent="0.25">
      <c r="A608" s="12">
        <v>22466</v>
      </c>
      <c r="B608" s="2" t="s">
        <v>396</v>
      </c>
      <c r="C608" s="2" t="s">
        <v>1606</v>
      </c>
      <c r="D608" s="3" t="str">
        <f t="shared" si="18"/>
        <v/>
      </c>
      <c r="E608" s="3" t="str">
        <f t="shared" si="19"/>
        <v/>
      </c>
    </row>
    <row r="609" spans="1:5" ht="15" x14ac:dyDescent="0.25">
      <c r="A609" s="12">
        <v>22467</v>
      </c>
      <c r="B609" s="2" t="s">
        <v>397</v>
      </c>
      <c r="C609" s="2" t="s">
        <v>1607</v>
      </c>
      <c r="D609" s="3" t="str">
        <f t="shared" si="18"/>
        <v/>
      </c>
      <c r="E609" s="3" t="str">
        <f t="shared" si="19"/>
        <v/>
      </c>
    </row>
    <row r="610" spans="1:5" ht="15" x14ac:dyDescent="0.25">
      <c r="A610" s="12">
        <v>22468</v>
      </c>
      <c r="B610" s="2" t="s">
        <v>398</v>
      </c>
      <c r="C610" s="2" t="s">
        <v>1608</v>
      </c>
      <c r="D610" s="3" t="str">
        <f t="shared" si="18"/>
        <v/>
      </c>
      <c r="E610" s="3" t="str">
        <f t="shared" si="19"/>
        <v/>
      </c>
    </row>
    <row r="611" spans="1:5" ht="15" x14ac:dyDescent="0.25">
      <c r="A611" s="12">
        <v>22469</v>
      </c>
      <c r="B611" s="2" t="s">
        <v>398</v>
      </c>
      <c r="C611" s="2" t="s">
        <v>1608</v>
      </c>
      <c r="D611" s="3" t="str">
        <f t="shared" si="18"/>
        <v/>
      </c>
      <c r="E611" s="3" t="str">
        <f t="shared" si="19"/>
        <v/>
      </c>
    </row>
    <row r="612" spans="1:5" ht="15" x14ac:dyDescent="0.25">
      <c r="A612" s="12">
        <v>22470</v>
      </c>
      <c r="B612" s="2" t="s">
        <v>331</v>
      </c>
      <c r="C612" s="2" t="s">
        <v>1566</v>
      </c>
      <c r="D612" s="3" t="str">
        <f t="shared" si="18"/>
        <v/>
      </c>
      <c r="E612" s="3" t="str">
        <f t="shared" si="19"/>
        <v/>
      </c>
    </row>
    <row r="613" spans="1:5" ht="15" x14ac:dyDescent="0.25">
      <c r="A613" s="12">
        <v>22471</v>
      </c>
      <c r="B613" s="2" t="s">
        <v>331</v>
      </c>
      <c r="C613" s="2" t="s">
        <v>1566</v>
      </c>
      <c r="D613" s="3" t="str">
        <f t="shared" si="18"/>
        <v/>
      </c>
      <c r="E613" s="3" t="str">
        <f t="shared" si="19"/>
        <v/>
      </c>
    </row>
    <row r="614" spans="1:5" ht="15" x14ac:dyDescent="0.25">
      <c r="A614" s="12">
        <v>22472</v>
      </c>
      <c r="B614" s="2" t="s">
        <v>399</v>
      </c>
      <c r="C614" s="2" t="s">
        <v>1609</v>
      </c>
      <c r="D614" s="3" t="str">
        <f t="shared" si="18"/>
        <v/>
      </c>
      <c r="E614" s="3" t="str">
        <f t="shared" si="19"/>
        <v/>
      </c>
    </row>
    <row r="615" spans="1:5" ht="15" x14ac:dyDescent="0.25">
      <c r="A615" s="12">
        <v>22473</v>
      </c>
      <c r="B615" s="2" t="s">
        <v>400</v>
      </c>
      <c r="C615" s="2" t="s">
        <v>164</v>
      </c>
      <c r="D615" s="3" t="str">
        <f t="shared" si="18"/>
        <v/>
      </c>
      <c r="E615" s="3" t="str">
        <f t="shared" si="19"/>
        <v/>
      </c>
    </row>
    <row r="616" spans="1:5" ht="15" x14ac:dyDescent="0.25">
      <c r="A616" s="12">
        <v>22474</v>
      </c>
      <c r="B616" s="2" t="s">
        <v>401</v>
      </c>
      <c r="C616" s="2" t="s">
        <v>1610</v>
      </c>
      <c r="D616" s="3" t="str">
        <f t="shared" si="18"/>
        <v/>
      </c>
      <c r="E616" s="3" t="str">
        <f t="shared" si="19"/>
        <v/>
      </c>
    </row>
    <row r="617" spans="1:5" ht="15" x14ac:dyDescent="0.25">
      <c r="A617" s="12">
        <v>22475</v>
      </c>
      <c r="B617" s="2" t="s">
        <v>391</v>
      </c>
      <c r="C617" s="2" t="s">
        <v>1313</v>
      </c>
      <c r="D617" s="3" t="str">
        <f t="shared" si="18"/>
        <v/>
      </c>
      <c r="E617" s="3" t="str">
        <f t="shared" si="19"/>
        <v/>
      </c>
    </row>
    <row r="618" spans="1:5" ht="15" x14ac:dyDescent="0.25">
      <c r="A618" s="12">
        <v>22476</v>
      </c>
      <c r="B618" s="2" t="s">
        <v>402</v>
      </c>
      <c r="C618" s="2" t="s">
        <v>1516</v>
      </c>
      <c r="D618" s="3" t="str">
        <f t="shared" si="18"/>
        <v/>
      </c>
      <c r="E618" s="3" t="str">
        <f t="shared" si="19"/>
        <v/>
      </c>
    </row>
    <row r="619" spans="1:5" ht="15" x14ac:dyDescent="0.25">
      <c r="A619" s="12">
        <v>22477</v>
      </c>
      <c r="B619" s="2" t="s">
        <v>403</v>
      </c>
      <c r="C619" s="2" t="s">
        <v>121</v>
      </c>
      <c r="D619" s="3" t="str">
        <f t="shared" si="18"/>
        <v/>
      </c>
      <c r="E619" s="3" t="str">
        <f t="shared" si="19"/>
        <v/>
      </c>
    </row>
    <row r="620" spans="1:5" ht="15" x14ac:dyDescent="0.25">
      <c r="A620" s="12">
        <v>22478</v>
      </c>
      <c r="B620" s="2" t="s">
        <v>404</v>
      </c>
      <c r="C620" s="2" t="s">
        <v>1580</v>
      </c>
      <c r="D620" s="3" t="str">
        <f t="shared" si="18"/>
        <v/>
      </c>
      <c r="E620" s="3" t="str">
        <f t="shared" si="19"/>
        <v/>
      </c>
    </row>
    <row r="621" spans="1:5" ht="15" x14ac:dyDescent="0.25">
      <c r="A621" s="12">
        <v>22479</v>
      </c>
      <c r="B621" s="2" t="s">
        <v>130</v>
      </c>
      <c r="C621" s="2" t="s">
        <v>1425</v>
      </c>
      <c r="D621" s="3" t="str">
        <f t="shared" si="18"/>
        <v/>
      </c>
      <c r="E621" s="3" t="str">
        <f t="shared" si="19"/>
        <v/>
      </c>
    </row>
    <row r="622" spans="1:5" ht="15" x14ac:dyDescent="0.25">
      <c r="A622" s="12">
        <v>22480</v>
      </c>
      <c r="B622" s="2" t="s">
        <v>405</v>
      </c>
      <c r="C622" s="2" t="s">
        <v>1522</v>
      </c>
      <c r="D622" s="3" t="str">
        <f t="shared" si="18"/>
        <v/>
      </c>
      <c r="E622" s="3" t="str">
        <f t="shared" si="19"/>
        <v/>
      </c>
    </row>
    <row r="623" spans="1:5" ht="15" x14ac:dyDescent="0.25">
      <c r="A623" s="12">
        <v>22481</v>
      </c>
      <c r="B623" s="2" t="s">
        <v>406</v>
      </c>
      <c r="C623" s="2" t="s">
        <v>1611</v>
      </c>
      <c r="D623" s="3" t="str">
        <f t="shared" si="18"/>
        <v/>
      </c>
      <c r="E623" s="3" t="str">
        <f t="shared" si="19"/>
        <v/>
      </c>
    </row>
    <row r="624" spans="1:5" ht="15" x14ac:dyDescent="0.25">
      <c r="A624" s="12">
        <v>22482</v>
      </c>
      <c r="B624" s="2" t="s">
        <v>407</v>
      </c>
      <c r="C624" s="2" t="s">
        <v>1612</v>
      </c>
      <c r="D624" s="3" t="str">
        <f t="shared" si="18"/>
        <v/>
      </c>
      <c r="E624" s="3" t="str">
        <f t="shared" si="19"/>
        <v/>
      </c>
    </row>
    <row r="625" spans="1:5" ht="15" x14ac:dyDescent="0.25">
      <c r="A625" s="12">
        <v>22483</v>
      </c>
      <c r="B625" s="2" t="s">
        <v>408</v>
      </c>
      <c r="C625" s="2" t="s">
        <v>1537</v>
      </c>
      <c r="D625" s="3" t="str">
        <f t="shared" si="18"/>
        <v/>
      </c>
      <c r="E625" s="3" t="str">
        <f t="shared" si="19"/>
        <v/>
      </c>
    </row>
    <row r="626" spans="1:5" ht="15" x14ac:dyDescent="0.25">
      <c r="A626" s="12">
        <v>22484</v>
      </c>
      <c r="B626" s="2" t="s">
        <v>409</v>
      </c>
      <c r="C626" s="2" t="s">
        <v>1613</v>
      </c>
      <c r="D626" s="3" t="str">
        <f t="shared" si="18"/>
        <v/>
      </c>
      <c r="E626" s="3" t="str">
        <f t="shared" si="19"/>
        <v/>
      </c>
    </row>
    <row r="627" spans="1:5" ht="15" x14ac:dyDescent="0.25">
      <c r="A627" s="12">
        <v>22485</v>
      </c>
      <c r="B627" s="2" t="s">
        <v>410</v>
      </c>
      <c r="C627" s="2" t="s">
        <v>1614</v>
      </c>
      <c r="D627" s="3" t="str">
        <f t="shared" si="18"/>
        <v/>
      </c>
      <c r="E627" s="3" t="str">
        <f t="shared" si="19"/>
        <v/>
      </c>
    </row>
    <row r="628" spans="1:5" ht="15" x14ac:dyDescent="0.25">
      <c r="A628" s="12">
        <v>22486</v>
      </c>
      <c r="B628" s="2" t="s">
        <v>411</v>
      </c>
      <c r="C628" s="2" t="s">
        <v>1615</v>
      </c>
      <c r="D628" s="3" t="str">
        <f t="shared" si="18"/>
        <v/>
      </c>
      <c r="E628" s="3" t="str">
        <f t="shared" si="19"/>
        <v/>
      </c>
    </row>
    <row r="629" spans="1:5" ht="15" x14ac:dyDescent="0.25">
      <c r="A629" s="12">
        <v>22487</v>
      </c>
      <c r="B629" s="2" t="s">
        <v>412</v>
      </c>
      <c r="C629" s="2" t="s">
        <v>1616</v>
      </c>
      <c r="D629" s="3" t="str">
        <f t="shared" si="18"/>
        <v/>
      </c>
      <c r="E629" s="3" t="str">
        <f t="shared" si="19"/>
        <v/>
      </c>
    </row>
    <row r="630" spans="1:5" ht="15" x14ac:dyDescent="0.25">
      <c r="A630" s="12">
        <v>22488</v>
      </c>
      <c r="B630" s="2" t="s">
        <v>413</v>
      </c>
      <c r="C630" s="2" t="s">
        <v>1617</v>
      </c>
      <c r="D630" s="3" t="str">
        <f t="shared" si="18"/>
        <v/>
      </c>
      <c r="E630" s="3" t="str">
        <f t="shared" si="19"/>
        <v/>
      </c>
    </row>
    <row r="631" spans="1:5" ht="15" x14ac:dyDescent="0.25">
      <c r="A631" s="12">
        <v>22489</v>
      </c>
      <c r="B631" s="2" t="s">
        <v>414</v>
      </c>
      <c r="C631" s="2" t="s">
        <v>1618</v>
      </c>
      <c r="D631" s="3" t="str">
        <f t="shared" si="18"/>
        <v/>
      </c>
      <c r="E631" s="3" t="str">
        <f t="shared" si="19"/>
        <v/>
      </c>
    </row>
    <row r="632" spans="1:5" ht="15" x14ac:dyDescent="0.25">
      <c r="A632" s="12">
        <v>22490</v>
      </c>
      <c r="B632" s="2" t="s">
        <v>414</v>
      </c>
      <c r="C632" s="2" t="s">
        <v>1618</v>
      </c>
      <c r="D632" s="3" t="str">
        <f t="shared" si="18"/>
        <v/>
      </c>
      <c r="E632" s="3" t="str">
        <f t="shared" si="19"/>
        <v/>
      </c>
    </row>
    <row r="633" spans="1:5" ht="15" x14ac:dyDescent="0.25">
      <c r="A633" s="12">
        <v>22491</v>
      </c>
      <c r="B633" s="2" t="s">
        <v>415</v>
      </c>
      <c r="C633" s="2" t="s">
        <v>1336</v>
      </c>
      <c r="D633" s="3" t="str">
        <f t="shared" si="18"/>
        <v/>
      </c>
      <c r="E633" s="3" t="str">
        <f t="shared" si="19"/>
        <v/>
      </c>
    </row>
    <row r="634" spans="1:5" ht="15" x14ac:dyDescent="0.25">
      <c r="A634" s="12">
        <v>22492</v>
      </c>
      <c r="B634" s="2" t="s">
        <v>415</v>
      </c>
      <c r="C634" s="2" t="s">
        <v>1336</v>
      </c>
      <c r="D634" s="3" t="str">
        <f t="shared" si="18"/>
        <v/>
      </c>
      <c r="E634" s="3" t="str">
        <f t="shared" si="19"/>
        <v/>
      </c>
    </row>
    <row r="635" spans="1:5" ht="15" x14ac:dyDescent="0.25">
      <c r="A635" s="12">
        <v>22493</v>
      </c>
      <c r="B635" s="2" t="s">
        <v>414</v>
      </c>
      <c r="C635" s="2" t="s">
        <v>1618</v>
      </c>
      <c r="D635" s="3" t="str">
        <f t="shared" si="18"/>
        <v/>
      </c>
      <c r="E635" s="3" t="str">
        <f t="shared" si="19"/>
        <v/>
      </c>
    </row>
    <row r="636" spans="1:5" ht="15" x14ac:dyDescent="0.25">
      <c r="A636" s="12">
        <v>22494</v>
      </c>
      <c r="B636" s="2" t="s">
        <v>414</v>
      </c>
      <c r="C636" s="2" t="s">
        <v>1618</v>
      </c>
      <c r="D636" s="3" t="str">
        <f t="shared" si="18"/>
        <v/>
      </c>
      <c r="E636" s="3" t="str">
        <f t="shared" si="19"/>
        <v/>
      </c>
    </row>
    <row r="637" spans="1:5" ht="15" x14ac:dyDescent="0.25">
      <c r="A637" s="12">
        <v>22495</v>
      </c>
      <c r="B637" s="2" t="s">
        <v>414</v>
      </c>
      <c r="C637" s="2" t="s">
        <v>1618</v>
      </c>
      <c r="D637" s="3" t="str">
        <f t="shared" si="18"/>
        <v/>
      </c>
      <c r="E637" s="3" t="str">
        <f t="shared" si="19"/>
        <v/>
      </c>
    </row>
    <row r="638" spans="1:5" ht="15" x14ac:dyDescent="0.25">
      <c r="A638" s="12">
        <v>22496</v>
      </c>
      <c r="B638" s="2" t="s">
        <v>415</v>
      </c>
      <c r="C638" s="2" t="s">
        <v>1336</v>
      </c>
      <c r="D638" s="3" t="str">
        <f t="shared" si="18"/>
        <v/>
      </c>
      <c r="E638" s="3" t="str">
        <f t="shared" si="19"/>
        <v/>
      </c>
    </row>
    <row r="639" spans="1:5" ht="15" x14ac:dyDescent="0.25">
      <c r="A639" s="12">
        <v>22497</v>
      </c>
      <c r="B639" s="2" t="s">
        <v>415</v>
      </c>
      <c r="C639" s="2" t="s">
        <v>1336</v>
      </c>
      <c r="D639" s="3" t="str">
        <f t="shared" si="18"/>
        <v/>
      </c>
      <c r="E639" s="3" t="str">
        <f t="shared" si="19"/>
        <v/>
      </c>
    </row>
    <row r="640" spans="1:5" ht="15" x14ac:dyDescent="0.25">
      <c r="A640" s="12">
        <v>22498</v>
      </c>
      <c r="B640" s="2" t="s">
        <v>415</v>
      </c>
      <c r="C640" s="2" t="s">
        <v>1336</v>
      </c>
      <c r="D640" s="3" t="str">
        <f t="shared" si="18"/>
        <v/>
      </c>
      <c r="E640" s="3" t="str">
        <f t="shared" si="19"/>
        <v/>
      </c>
    </row>
    <row r="641" spans="1:5" ht="15" x14ac:dyDescent="0.25">
      <c r="A641" s="12">
        <v>22499</v>
      </c>
      <c r="B641" s="2" t="s">
        <v>416</v>
      </c>
      <c r="C641" s="2" t="s">
        <v>1619</v>
      </c>
      <c r="D641" s="3" t="str">
        <f t="shared" si="18"/>
        <v/>
      </c>
      <c r="E641" s="3" t="str">
        <f t="shared" si="19"/>
        <v/>
      </c>
    </row>
    <row r="642" spans="1:5" ht="15" x14ac:dyDescent="0.25">
      <c r="A642" s="12">
        <v>22500</v>
      </c>
      <c r="B642" s="2" t="s">
        <v>417</v>
      </c>
      <c r="C642" s="2" t="s">
        <v>1391</v>
      </c>
      <c r="D642" s="3" t="str">
        <f t="shared" si="18"/>
        <v/>
      </c>
      <c r="E642" s="3" t="str">
        <f t="shared" si="19"/>
        <v/>
      </c>
    </row>
    <row r="643" spans="1:5" ht="15" x14ac:dyDescent="0.25">
      <c r="A643" s="12">
        <v>22501</v>
      </c>
      <c r="B643" s="2" t="s">
        <v>418</v>
      </c>
      <c r="C643" s="2" t="s">
        <v>1601</v>
      </c>
      <c r="D643" s="3" t="str">
        <f t="shared" si="18"/>
        <v/>
      </c>
      <c r="E643" s="3" t="str">
        <f t="shared" si="19"/>
        <v/>
      </c>
    </row>
    <row r="644" spans="1:5" ht="15" x14ac:dyDescent="0.25">
      <c r="A644" s="11" t="s">
        <v>2105</v>
      </c>
      <c r="B644" s="2" t="s">
        <v>419</v>
      </c>
      <c r="C644" s="2" t="s">
        <v>1620</v>
      </c>
      <c r="D644" s="3" t="str">
        <f t="shared" si="18"/>
        <v/>
      </c>
      <c r="E644" s="3" t="str">
        <f t="shared" si="19"/>
        <v/>
      </c>
    </row>
    <row r="645" spans="1:5" ht="15" x14ac:dyDescent="0.25">
      <c r="A645" s="12">
        <v>22502</v>
      </c>
      <c r="B645" s="2" t="s">
        <v>420</v>
      </c>
      <c r="C645" s="2" t="s">
        <v>1447</v>
      </c>
      <c r="D645" s="3" t="str">
        <f t="shared" si="18"/>
        <v/>
      </c>
      <c r="E645" s="3" t="str">
        <f t="shared" si="19"/>
        <v/>
      </c>
    </row>
    <row r="646" spans="1:5" ht="15" x14ac:dyDescent="0.25">
      <c r="A646" s="12">
        <v>22503</v>
      </c>
      <c r="B646" s="2" t="s">
        <v>420</v>
      </c>
      <c r="C646" s="2" t="s">
        <v>1447</v>
      </c>
      <c r="D646" s="3" t="str">
        <f t="shared" ref="D646:D709" si="20">IF($J$5=A646,B646,"")</f>
        <v/>
      </c>
      <c r="E646" s="3" t="str">
        <f t="shared" si="19"/>
        <v/>
      </c>
    </row>
    <row r="647" spans="1:5" ht="15" x14ac:dyDescent="0.25">
      <c r="A647" s="12">
        <v>22504</v>
      </c>
      <c r="B647" s="2" t="s">
        <v>420</v>
      </c>
      <c r="C647" s="2" t="s">
        <v>1447</v>
      </c>
      <c r="D647" s="3" t="str">
        <f t="shared" si="20"/>
        <v/>
      </c>
      <c r="E647" s="3" t="str">
        <f t="shared" ref="E647:E710" si="21">IF($J$5=A647,C647,"")</f>
        <v/>
      </c>
    </row>
    <row r="648" spans="1:5" ht="15" x14ac:dyDescent="0.25">
      <c r="A648" s="12">
        <v>22505</v>
      </c>
      <c r="B648" s="2" t="s">
        <v>420</v>
      </c>
      <c r="C648" s="2" t="s">
        <v>1447</v>
      </c>
      <c r="D648" s="3" t="str">
        <f t="shared" si="20"/>
        <v/>
      </c>
      <c r="E648" s="3" t="str">
        <f t="shared" si="21"/>
        <v/>
      </c>
    </row>
    <row r="649" spans="1:5" ht="15" x14ac:dyDescent="0.25">
      <c r="A649" s="12">
        <v>22506</v>
      </c>
      <c r="B649" s="2" t="s">
        <v>421</v>
      </c>
      <c r="C649" s="2" t="s">
        <v>1621</v>
      </c>
      <c r="D649" s="3" t="str">
        <f t="shared" si="20"/>
        <v/>
      </c>
      <c r="E649" s="3" t="str">
        <f t="shared" si="21"/>
        <v/>
      </c>
    </row>
    <row r="650" spans="1:5" ht="15" x14ac:dyDescent="0.25">
      <c r="A650" s="12">
        <v>22507</v>
      </c>
      <c r="B650" s="2" t="s">
        <v>421</v>
      </c>
      <c r="C650" s="2" t="s">
        <v>1621</v>
      </c>
      <c r="D650" s="3" t="str">
        <f t="shared" si="20"/>
        <v/>
      </c>
      <c r="E650" s="3" t="str">
        <f t="shared" si="21"/>
        <v/>
      </c>
    </row>
    <row r="651" spans="1:5" ht="15" x14ac:dyDescent="0.25">
      <c r="A651" s="12">
        <v>22508</v>
      </c>
      <c r="B651" s="2" t="s">
        <v>421</v>
      </c>
      <c r="C651" s="2" t="s">
        <v>1621</v>
      </c>
      <c r="D651" s="3" t="str">
        <f t="shared" si="20"/>
        <v/>
      </c>
      <c r="E651" s="3" t="str">
        <f t="shared" si="21"/>
        <v/>
      </c>
    </row>
    <row r="652" spans="1:5" ht="15" x14ac:dyDescent="0.25">
      <c r="A652" s="12">
        <v>22509</v>
      </c>
      <c r="B652" s="2" t="s">
        <v>422</v>
      </c>
      <c r="C652" s="2" t="s">
        <v>1622</v>
      </c>
      <c r="D652" s="3" t="str">
        <f t="shared" si="20"/>
        <v/>
      </c>
      <c r="E652" s="3" t="str">
        <f t="shared" si="21"/>
        <v/>
      </c>
    </row>
    <row r="653" spans="1:5" ht="15" x14ac:dyDescent="0.25">
      <c r="A653" s="12">
        <v>22510</v>
      </c>
      <c r="B653" s="2" t="s">
        <v>422</v>
      </c>
      <c r="C653" s="2" t="s">
        <v>1622</v>
      </c>
      <c r="D653" s="3" t="str">
        <f t="shared" si="20"/>
        <v/>
      </c>
      <c r="E653" s="3" t="str">
        <f t="shared" si="21"/>
        <v/>
      </c>
    </row>
    <row r="654" spans="1:5" ht="15" x14ac:dyDescent="0.25">
      <c r="A654" s="12">
        <v>22511</v>
      </c>
      <c r="B654" s="2" t="s">
        <v>422</v>
      </c>
      <c r="C654" s="2" t="s">
        <v>1622</v>
      </c>
      <c r="D654" s="3" t="str">
        <f t="shared" si="20"/>
        <v/>
      </c>
      <c r="E654" s="3" t="str">
        <f t="shared" si="21"/>
        <v/>
      </c>
    </row>
    <row r="655" spans="1:5" ht="15" x14ac:dyDescent="0.25">
      <c r="A655" s="12">
        <v>22512</v>
      </c>
      <c r="B655" s="2" t="s">
        <v>423</v>
      </c>
      <c r="C655" s="2" t="s">
        <v>1623</v>
      </c>
      <c r="D655" s="3" t="str">
        <f t="shared" si="20"/>
        <v/>
      </c>
      <c r="E655" s="3" t="str">
        <f t="shared" si="21"/>
        <v/>
      </c>
    </row>
    <row r="656" spans="1:5" ht="15" x14ac:dyDescent="0.25">
      <c r="A656" s="12">
        <v>22513</v>
      </c>
      <c r="B656" s="2" t="s">
        <v>423</v>
      </c>
      <c r="C656" s="2" t="s">
        <v>1623</v>
      </c>
      <c r="D656" s="3" t="str">
        <f t="shared" si="20"/>
        <v/>
      </c>
      <c r="E656" s="3" t="str">
        <f t="shared" si="21"/>
        <v/>
      </c>
    </row>
    <row r="657" spans="1:5" ht="15" x14ac:dyDescent="0.25">
      <c r="A657" s="12">
        <v>22514</v>
      </c>
      <c r="B657" s="2" t="s">
        <v>423</v>
      </c>
      <c r="C657" s="2" t="s">
        <v>1623</v>
      </c>
      <c r="D657" s="3" t="str">
        <f t="shared" si="20"/>
        <v/>
      </c>
      <c r="E657" s="3" t="str">
        <f t="shared" si="21"/>
        <v/>
      </c>
    </row>
    <row r="658" spans="1:5" ht="15" x14ac:dyDescent="0.25">
      <c r="A658" s="12">
        <v>22515</v>
      </c>
      <c r="B658" s="2" t="s">
        <v>423</v>
      </c>
      <c r="C658" s="2" t="s">
        <v>1623</v>
      </c>
      <c r="D658" s="3" t="str">
        <f t="shared" si="20"/>
        <v/>
      </c>
      <c r="E658" s="3" t="str">
        <f t="shared" si="21"/>
        <v/>
      </c>
    </row>
    <row r="659" spans="1:5" ht="15" x14ac:dyDescent="0.25">
      <c r="A659" s="12">
        <v>22516</v>
      </c>
      <c r="B659" s="2" t="s">
        <v>424</v>
      </c>
      <c r="C659" s="2" t="s">
        <v>1380</v>
      </c>
      <c r="D659" s="3" t="str">
        <f t="shared" si="20"/>
        <v/>
      </c>
      <c r="E659" s="3" t="str">
        <f t="shared" si="21"/>
        <v/>
      </c>
    </row>
    <row r="660" spans="1:5" ht="15" x14ac:dyDescent="0.25">
      <c r="A660" s="12">
        <v>22517</v>
      </c>
      <c r="B660" s="2" t="s">
        <v>425</v>
      </c>
      <c r="C660" s="2" t="s">
        <v>1624</v>
      </c>
      <c r="D660" s="3" t="str">
        <f t="shared" si="20"/>
        <v/>
      </c>
      <c r="E660" s="3" t="str">
        <f t="shared" si="21"/>
        <v/>
      </c>
    </row>
    <row r="661" spans="1:5" ht="15" x14ac:dyDescent="0.25">
      <c r="A661" s="12">
        <v>22518</v>
      </c>
      <c r="B661" s="2" t="s">
        <v>426</v>
      </c>
      <c r="C661" s="2" t="s">
        <v>1625</v>
      </c>
      <c r="D661" s="3" t="str">
        <f t="shared" si="20"/>
        <v/>
      </c>
      <c r="E661" s="3" t="str">
        <f t="shared" si="21"/>
        <v/>
      </c>
    </row>
    <row r="662" spans="1:5" ht="15" x14ac:dyDescent="0.25">
      <c r="A662" s="12">
        <v>22519</v>
      </c>
      <c r="B662" s="2" t="s">
        <v>427</v>
      </c>
      <c r="C662" s="2" t="s">
        <v>1236</v>
      </c>
      <c r="D662" s="3" t="str">
        <f t="shared" si="20"/>
        <v/>
      </c>
      <c r="E662" s="3" t="str">
        <f t="shared" si="21"/>
        <v/>
      </c>
    </row>
    <row r="663" spans="1:5" ht="15" x14ac:dyDescent="0.25">
      <c r="A663" s="12">
        <v>22520</v>
      </c>
      <c r="B663" s="2" t="s">
        <v>428</v>
      </c>
      <c r="C663" s="2" t="s">
        <v>1372</v>
      </c>
      <c r="D663" s="3" t="str">
        <f t="shared" si="20"/>
        <v/>
      </c>
      <c r="E663" s="3" t="str">
        <f t="shared" si="21"/>
        <v/>
      </c>
    </row>
    <row r="664" spans="1:5" ht="15" x14ac:dyDescent="0.25">
      <c r="A664" s="11" t="s">
        <v>2105</v>
      </c>
      <c r="B664" s="2" t="s">
        <v>429</v>
      </c>
      <c r="C664" s="2" t="s">
        <v>1626</v>
      </c>
      <c r="D664" s="3" t="str">
        <f t="shared" si="20"/>
        <v/>
      </c>
      <c r="E664" s="3" t="str">
        <f t="shared" si="21"/>
        <v/>
      </c>
    </row>
    <row r="665" spans="1:5" ht="15" x14ac:dyDescent="0.25">
      <c r="A665" s="12">
        <v>22521</v>
      </c>
      <c r="B665" s="2" t="s">
        <v>430</v>
      </c>
      <c r="C665" s="2" t="s">
        <v>1434</v>
      </c>
      <c r="D665" s="3" t="str">
        <f t="shared" si="20"/>
        <v/>
      </c>
      <c r="E665" s="3" t="str">
        <f t="shared" si="21"/>
        <v/>
      </c>
    </row>
    <row r="666" spans="1:5" ht="15" x14ac:dyDescent="0.25">
      <c r="A666" s="12">
        <v>22522</v>
      </c>
      <c r="B666" s="2" t="s">
        <v>430</v>
      </c>
      <c r="C666" s="2" t="s">
        <v>1434</v>
      </c>
      <c r="D666" s="3" t="str">
        <f t="shared" si="20"/>
        <v/>
      </c>
      <c r="E666" s="3" t="str">
        <f t="shared" si="21"/>
        <v/>
      </c>
    </row>
    <row r="667" spans="1:5" ht="15" x14ac:dyDescent="0.25">
      <c r="A667" s="12">
        <v>22523</v>
      </c>
      <c r="B667" s="2" t="s">
        <v>430</v>
      </c>
      <c r="C667" s="2" t="s">
        <v>1434</v>
      </c>
      <c r="D667" s="3" t="str">
        <f t="shared" si="20"/>
        <v/>
      </c>
      <c r="E667" s="3" t="str">
        <f t="shared" si="21"/>
        <v/>
      </c>
    </row>
    <row r="668" spans="1:5" ht="15" x14ac:dyDescent="0.25">
      <c r="A668" s="12">
        <v>22524</v>
      </c>
      <c r="B668" s="2" t="s">
        <v>430</v>
      </c>
      <c r="C668" s="2" t="s">
        <v>1434</v>
      </c>
      <c r="D668" s="3" t="str">
        <f t="shared" si="20"/>
        <v/>
      </c>
      <c r="E668" s="3" t="str">
        <f t="shared" si="21"/>
        <v/>
      </c>
    </row>
    <row r="669" spans="1:5" ht="15" x14ac:dyDescent="0.25">
      <c r="A669" s="12">
        <v>22525</v>
      </c>
      <c r="B669" s="2" t="s">
        <v>431</v>
      </c>
      <c r="C669" s="2" t="s">
        <v>1627</v>
      </c>
      <c r="D669" s="3" t="str">
        <f t="shared" si="20"/>
        <v/>
      </c>
      <c r="E669" s="3" t="str">
        <f t="shared" si="21"/>
        <v/>
      </c>
    </row>
    <row r="670" spans="1:5" ht="15" x14ac:dyDescent="0.25">
      <c r="A670" s="12">
        <v>22526</v>
      </c>
      <c r="B670" s="2" t="s">
        <v>431</v>
      </c>
      <c r="C670" s="2" t="s">
        <v>1627</v>
      </c>
      <c r="D670" s="3" t="str">
        <f t="shared" si="20"/>
        <v/>
      </c>
      <c r="E670" s="3" t="str">
        <f t="shared" si="21"/>
        <v/>
      </c>
    </row>
    <row r="671" spans="1:5" ht="15" x14ac:dyDescent="0.25">
      <c r="A671" s="12">
        <v>22527</v>
      </c>
      <c r="B671" s="2" t="s">
        <v>431</v>
      </c>
      <c r="C671" s="2" t="s">
        <v>1627</v>
      </c>
      <c r="D671" s="3" t="str">
        <f t="shared" si="20"/>
        <v/>
      </c>
      <c r="E671" s="3" t="str">
        <f t="shared" si="21"/>
        <v/>
      </c>
    </row>
    <row r="672" spans="1:5" ht="15" x14ac:dyDescent="0.25">
      <c r="A672" s="12">
        <v>22528</v>
      </c>
      <c r="B672" s="2" t="s">
        <v>431</v>
      </c>
      <c r="C672" s="2" t="s">
        <v>1627</v>
      </c>
      <c r="D672" s="3" t="str">
        <f t="shared" si="20"/>
        <v/>
      </c>
      <c r="E672" s="3" t="str">
        <f t="shared" si="21"/>
        <v/>
      </c>
    </row>
    <row r="673" spans="1:5" ht="15" x14ac:dyDescent="0.25">
      <c r="A673" s="12">
        <v>22529</v>
      </c>
      <c r="B673" s="2" t="s">
        <v>386</v>
      </c>
      <c r="C673" s="2" t="s">
        <v>1598</v>
      </c>
      <c r="D673" s="3" t="str">
        <f t="shared" si="20"/>
        <v/>
      </c>
      <c r="E673" s="3" t="str">
        <f t="shared" si="21"/>
        <v/>
      </c>
    </row>
    <row r="674" spans="1:5" ht="15" x14ac:dyDescent="0.25">
      <c r="A674" s="12">
        <v>22530</v>
      </c>
      <c r="B674" s="2" t="s">
        <v>432</v>
      </c>
      <c r="C674" s="2" t="s">
        <v>1347</v>
      </c>
      <c r="D674" s="3" t="str">
        <f t="shared" si="20"/>
        <v/>
      </c>
      <c r="E674" s="3" t="str">
        <f t="shared" si="21"/>
        <v/>
      </c>
    </row>
    <row r="675" spans="1:5" ht="15" x14ac:dyDescent="0.25">
      <c r="A675" s="12">
        <v>22531</v>
      </c>
      <c r="B675" s="2" t="s">
        <v>433</v>
      </c>
      <c r="C675" s="2" t="s">
        <v>1628</v>
      </c>
      <c r="D675" s="3" t="str">
        <f t="shared" si="20"/>
        <v/>
      </c>
      <c r="E675" s="3" t="str">
        <f t="shared" si="21"/>
        <v/>
      </c>
    </row>
    <row r="676" spans="1:5" ht="15" x14ac:dyDescent="0.25">
      <c r="A676" s="12">
        <v>22532</v>
      </c>
      <c r="B676" s="2" t="s">
        <v>434</v>
      </c>
      <c r="C676" s="2" t="s">
        <v>1629</v>
      </c>
      <c r="D676" s="3" t="str">
        <f t="shared" si="20"/>
        <v/>
      </c>
      <c r="E676" s="3" t="str">
        <f t="shared" si="21"/>
        <v/>
      </c>
    </row>
    <row r="677" spans="1:5" ht="15" x14ac:dyDescent="0.25">
      <c r="A677" s="12">
        <v>22533</v>
      </c>
      <c r="B677" s="2" t="s">
        <v>435</v>
      </c>
      <c r="C677" s="2" t="s">
        <v>585</v>
      </c>
      <c r="D677" s="3" t="str">
        <f t="shared" si="20"/>
        <v/>
      </c>
      <c r="E677" s="3" t="str">
        <f t="shared" si="21"/>
        <v/>
      </c>
    </row>
    <row r="678" spans="1:5" ht="15" x14ac:dyDescent="0.25">
      <c r="A678" s="12">
        <v>22534</v>
      </c>
      <c r="B678" s="2" t="s">
        <v>436</v>
      </c>
      <c r="C678" s="2" t="s">
        <v>140</v>
      </c>
      <c r="D678" s="3" t="str">
        <f t="shared" si="20"/>
        <v/>
      </c>
      <c r="E678" s="3" t="str">
        <f t="shared" si="21"/>
        <v/>
      </c>
    </row>
    <row r="679" spans="1:5" ht="15" x14ac:dyDescent="0.25">
      <c r="A679" s="12">
        <v>22535</v>
      </c>
      <c r="B679" s="2" t="s">
        <v>437</v>
      </c>
      <c r="C679" s="2" t="s">
        <v>72</v>
      </c>
      <c r="D679" s="3" t="str">
        <f t="shared" si="20"/>
        <v/>
      </c>
      <c r="E679" s="3" t="str">
        <f t="shared" si="21"/>
        <v/>
      </c>
    </row>
    <row r="680" spans="1:5" ht="15" x14ac:dyDescent="0.25">
      <c r="A680" s="12">
        <v>22536</v>
      </c>
      <c r="B680" s="2" t="s">
        <v>438</v>
      </c>
      <c r="C680" s="2" t="s">
        <v>1381</v>
      </c>
      <c r="D680" s="3" t="str">
        <f t="shared" si="20"/>
        <v/>
      </c>
      <c r="E680" s="3" t="str">
        <f t="shared" si="21"/>
        <v/>
      </c>
    </row>
    <row r="681" spans="1:5" ht="15" x14ac:dyDescent="0.25">
      <c r="A681" s="12">
        <v>22537</v>
      </c>
      <c r="B681" s="2" t="s">
        <v>439</v>
      </c>
      <c r="C681" s="2" t="s">
        <v>771</v>
      </c>
      <c r="D681" s="3" t="str">
        <f t="shared" si="20"/>
        <v/>
      </c>
      <c r="E681" s="3" t="str">
        <f t="shared" si="21"/>
        <v/>
      </c>
    </row>
    <row r="682" spans="1:5" ht="15" x14ac:dyDescent="0.25">
      <c r="A682" s="12">
        <v>22538</v>
      </c>
      <c r="B682" s="2" t="s">
        <v>440</v>
      </c>
      <c r="C682" s="2" t="s">
        <v>275</v>
      </c>
      <c r="D682" s="3" t="str">
        <f t="shared" si="20"/>
        <v/>
      </c>
      <c r="E682" s="3" t="str">
        <f t="shared" si="21"/>
        <v/>
      </c>
    </row>
    <row r="683" spans="1:5" ht="15" x14ac:dyDescent="0.25">
      <c r="A683" s="12">
        <v>22539</v>
      </c>
      <c r="B683" s="2" t="s">
        <v>439</v>
      </c>
      <c r="C683" s="2" t="s">
        <v>771</v>
      </c>
      <c r="D683" s="3" t="str">
        <f t="shared" si="20"/>
        <v/>
      </c>
      <c r="E683" s="3" t="str">
        <f t="shared" si="21"/>
        <v/>
      </c>
    </row>
    <row r="684" spans="1:5" ht="15" x14ac:dyDescent="0.25">
      <c r="A684" s="12">
        <v>22540</v>
      </c>
      <c r="B684" s="2" t="s">
        <v>439</v>
      </c>
      <c r="C684" s="2" t="s">
        <v>771</v>
      </c>
      <c r="D684" s="3" t="str">
        <f t="shared" si="20"/>
        <v/>
      </c>
      <c r="E684" s="3" t="str">
        <f t="shared" si="21"/>
        <v/>
      </c>
    </row>
    <row r="685" spans="1:5" ht="15" x14ac:dyDescent="0.25">
      <c r="A685" s="12">
        <v>22541</v>
      </c>
      <c r="B685" s="2" t="s">
        <v>440</v>
      </c>
      <c r="C685" s="2" t="s">
        <v>275</v>
      </c>
      <c r="D685" s="3" t="str">
        <f t="shared" si="20"/>
        <v/>
      </c>
      <c r="E685" s="3" t="str">
        <f t="shared" si="21"/>
        <v/>
      </c>
    </row>
    <row r="686" spans="1:5" ht="15" x14ac:dyDescent="0.25">
      <c r="A686" s="12">
        <v>22542</v>
      </c>
      <c r="B686" s="2" t="s">
        <v>440</v>
      </c>
      <c r="C686" s="2" t="s">
        <v>275</v>
      </c>
      <c r="D686" s="3" t="str">
        <f t="shared" si="20"/>
        <v/>
      </c>
      <c r="E686" s="3" t="str">
        <f t="shared" si="21"/>
        <v/>
      </c>
    </row>
    <row r="687" spans="1:5" ht="15" x14ac:dyDescent="0.25">
      <c r="A687" s="12">
        <v>22543</v>
      </c>
      <c r="B687" s="2" t="s">
        <v>439</v>
      </c>
      <c r="C687" s="2" t="s">
        <v>771</v>
      </c>
      <c r="D687" s="3" t="str">
        <f t="shared" si="20"/>
        <v/>
      </c>
      <c r="E687" s="3" t="str">
        <f t="shared" si="21"/>
        <v/>
      </c>
    </row>
    <row r="688" spans="1:5" ht="15" x14ac:dyDescent="0.25">
      <c r="A688" s="12">
        <v>22544</v>
      </c>
      <c r="B688" s="2" t="s">
        <v>439</v>
      </c>
      <c r="C688" s="2" t="s">
        <v>771</v>
      </c>
      <c r="D688" s="3" t="str">
        <f t="shared" si="20"/>
        <v/>
      </c>
      <c r="E688" s="3" t="str">
        <f t="shared" si="21"/>
        <v/>
      </c>
    </row>
    <row r="689" spans="1:5" ht="15" x14ac:dyDescent="0.25">
      <c r="A689" s="12">
        <v>22545</v>
      </c>
      <c r="B689" s="2" t="s">
        <v>440</v>
      </c>
      <c r="C689" s="2" t="s">
        <v>275</v>
      </c>
      <c r="D689" s="3" t="str">
        <f t="shared" si="20"/>
        <v/>
      </c>
      <c r="E689" s="3" t="str">
        <f t="shared" si="21"/>
        <v/>
      </c>
    </row>
    <row r="690" spans="1:5" ht="15" x14ac:dyDescent="0.25">
      <c r="A690" s="12">
        <v>22546</v>
      </c>
      <c r="B690" s="2" t="s">
        <v>440</v>
      </c>
      <c r="C690" s="2" t="s">
        <v>275</v>
      </c>
      <c r="D690" s="3" t="str">
        <f t="shared" si="20"/>
        <v/>
      </c>
      <c r="E690" s="3" t="str">
        <f t="shared" si="21"/>
        <v/>
      </c>
    </row>
    <row r="691" spans="1:5" ht="15" x14ac:dyDescent="0.25">
      <c r="A691" s="12">
        <v>22547</v>
      </c>
      <c r="B691" s="2" t="s">
        <v>439</v>
      </c>
      <c r="C691" s="2" t="s">
        <v>771</v>
      </c>
      <c r="D691" s="3" t="str">
        <f t="shared" si="20"/>
        <v/>
      </c>
      <c r="E691" s="3" t="str">
        <f t="shared" si="21"/>
        <v/>
      </c>
    </row>
    <row r="692" spans="1:5" ht="15" x14ac:dyDescent="0.25">
      <c r="A692" s="12">
        <v>22548</v>
      </c>
      <c r="B692" s="2" t="s">
        <v>440</v>
      </c>
      <c r="C692" s="2" t="s">
        <v>275</v>
      </c>
      <c r="D692" s="3" t="str">
        <f t="shared" si="20"/>
        <v/>
      </c>
      <c r="E692" s="3" t="str">
        <f t="shared" si="21"/>
        <v/>
      </c>
    </row>
    <row r="693" spans="1:5" ht="15" x14ac:dyDescent="0.25">
      <c r="A693" s="12">
        <v>22549</v>
      </c>
      <c r="B693" s="2" t="s">
        <v>439</v>
      </c>
      <c r="C693" s="2" t="s">
        <v>771</v>
      </c>
      <c r="D693" s="3" t="str">
        <f t="shared" si="20"/>
        <v/>
      </c>
      <c r="E693" s="3" t="str">
        <f t="shared" si="21"/>
        <v/>
      </c>
    </row>
    <row r="694" spans="1:5" ht="15" x14ac:dyDescent="0.25">
      <c r="A694" s="12">
        <v>22550</v>
      </c>
      <c r="B694" s="2" t="s">
        <v>439</v>
      </c>
      <c r="C694" s="2" t="s">
        <v>771</v>
      </c>
      <c r="D694" s="3" t="str">
        <f t="shared" si="20"/>
        <v/>
      </c>
      <c r="E694" s="3" t="str">
        <f t="shared" si="21"/>
        <v/>
      </c>
    </row>
    <row r="695" spans="1:5" ht="15" x14ac:dyDescent="0.25">
      <c r="A695" s="12">
        <v>22551</v>
      </c>
      <c r="B695" s="2" t="s">
        <v>439</v>
      </c>
      <c r="C695" s="2" t="s">
        <v>771</v>
      </c>
      <c r="D695" s="3" t="str">
        <f t="shared" si="20"/>
        <v/>
      </c>
      <c r="E695" s="3" t="str">
        <f t="shared" si="21"/>
        <v/>
      </c>
    </row>
    <row r="696" spans="1:5" ht="15" x14ac:dyDescent="0.25">
      <c r="A696" s="12">
        <v>22552</v>
      </c>
      <c r="B696" s="2" t="s">
        <v>440</v>
      </c>
      <c r="C696" s="2" t="s">
        <v>275</v>
      </c>
      <c r="D696" s="3" t="str">
        <f t="shared" si="20"/>
        <v/>
      </c>
      <c r="E696" s="3" t="str">
        <f t="shared" si="21"/>
        <v/>
      </c>
    </row>
    <row r="697" spans="1:5" ht="15" x14ac:dyDescent="0.25">
      <c r="A697" s="12">
        <v>22553</v>
      </c>
      <c r="B697" s="2" t="s">
        <v>440</v>
      </c>
      <c r="C697" s="2" t="s">
        <v>275</v>
      </c>
      <c r="D697" s="3" t="str">
        <f t="shared" si="20"/>
        <v/>
      </c>
      <c r="E697" s="3" t="str">
        <f t="shared" si="21"/>
        <v/>
      </c>
    </row>
    <row r="698" spans="1:5" ht="15" x14ac:dyDescent="0.25">
      <c r="A698" s="12">
        <v>22554</v>
      </c>
      <c r="B698" s="2" t="s">
        <v>440</v>
      </c>
      <c r="C698" s="2" t="s">
        <v>275</v>
      </c>
      <c r="D698" s="3" t="str">
        <f t="shared" si="20"/>
        <v/>
      </c>
      <c r="E698" s="3" t="str">
        <f t="shared" si="21"/>
        <v/>
      </c>
    </row>
    <row r="699" spans="1:5" ht="15" x14ac:dyDescent="0.25">
      <c r="A699" s="12">
        <v>22555</v>
      </c>
      <c r="B699" s="2" t="s">
        <v>439</v>
      </c>
      <c r="C699" s="2" t="s">
        <v>771</v>
      </c>
      <c r="D699" s="3" t="str">
        <f t="shared" si="20"/>
        <v/>
      </c>
      <c r="E699" s="3" t="str">
        <f t="shared" si="21"/>
        <v/>
      </c>
    </row>
    <row r="700" spans="1:5" ht="15" x14ac:dyDescent="0.25">
      <c r="A700" s="12">
        <v>22556</v>
      </c>
      <c r="B700" s="2" t="s">
        <v>439</v>
      </c>
      <c r="C700" s="2" t="s">
        <v>771</v>
      </c>
      <c r="D700" s="3" t="str">
        <f t="shared" si="20"/>
        <v/>
      </c>
      <c r="E700" s="3" t="str">
        <f t="shared" si="21"/>
        <v/>
      </c>
    </row>
    <row r="701" spans="1:5" ht="15" x14ac:dyDescent="0.25">
      <c r="A701" s="12">
        <v>22557</v>
      </c>
      <c r="B701" s="2" t="s">
        <v>439</v>
      </c>
      <c r="C701" s="2" t="s">
        <v>771</v>
      </c>
      <c r="D701" s="3" t="str">
        <f t="shared" si="20"/>
        <v/>
      </c>
      <c r="E701" s="3" t="str">
        <f t="shared" si="21"/>
        <v/>
      </c>
    </row>
    <row r="702" spans="1:5" ht="15" x14ac:dyDescent="0.25">
      <c r="A702" s="12">
        <v>22558</v>
      </c>
      <c r="B702" s="2" t="s">
        <v>439</v>
      </c>
      <c r="C702" s="2" t="s">
        <v>771</v>
      </c>
      <c r="D702" s="3" t="str">
        <f t="shared" si="20"/>
        <v/>
      </c>
      <c r="E702" s="3" t="str">
        <f t="shared" si="21"/>
        <v/>
      </c>
    </row>
    <row r="703" spans="1:5" ht="15" x14ac:dyDescent="0.25">
      <c r="A703" s="12">
        <v>22559</v>
      </c>
      <c r="B703" s="2" t="s">
        <v>439</v>
      </c>
      <c r="C703" s="2" t="s">
        <v>771</v>
      </c>
      <c r="D703" s="3" t="str">
        <f t="shared" si="20"/>
        <v/>
      </c>
      <c r="E703" s="3" t="str">
        <f t="shared" si="21"/>
        <v/>
      </c>
    </row>
    <row r="704" spans="1:5" ht="15" x14ac:dyDescent="0.25">
      <c r="A704" s="12">
        <v>22560</v>
      </c>
      <c r="B704" s="2" t="s">
        <v>439</v>
      </c>
      <c r="C704" s="2" t="s">
        <v>771</v>
      </c>
      <c r="D704" s="3" t="str">
        <f t="shared" si="20"/>
        <v/>
      </c>
      <c r="E704" s="3" t="str">
        <f t="shared" si="21"/>
        <v/>
      </c>
    </row>
    <row r="705" spans="1:5" ht="15" x14ac:dyDescent="0.25">
      <c r="A705" s="12">
        <v>22561</v>
      </c>
      <c r="B705" s="2" t="s">
        <v>439</v>
      </c>
      <c r="C705" s="2" t="s">
        <v>771</v>
      </c>
      <c r="D705" s="3" t="str">
        <f t="shared" si="20"/>
        <v/>
      </c>
      <c r="E705" s="3" t="str">
        <f t="shared" si="21"/>
        <v/>
      </c>
    </row>
    <row r="706" spans="1:5" ht="15" x14ac:dyDescent="0.25">
      <c r="A706" s="12">
        <v>22562</v>
      </c>
      <c r="B706" s="2" t="s">
        <v>439</v>
      </c>
      <c r="C706" s="2" t="s">
        <v>771</v>
      </c>
      <c r="D706" s="3" t="str">
        <f t="shared" si="20"/>
        <v/>
      </c>
      <c r="E706" s="3" t="str">
        <f t="shared" si="21"/>
        <v/>
      </c>
    </row>
    <row r="707" spans="1:5" ht="15" x14ac:dyDescent="0.25">
      <c r="A707" s="12">
        <v>22563</v>
      </c>
      <c r="B707" s="2" t="s">
        <v>439</v>
      </c>
      <c r="C707" s="2" t="s">
        <v>771</v>
      </c>
      <c r="D707" s="3" t="str">
        <f t="shared" si="20"/>
        <v/>
      </c>
      <c r="E707" s="3" t="str">
        <f t="shared" si="21"/>
        <v/>
      </c>
    </row>
    <row r="708" spans="1:5" ht="15" x14ac:dyDescent="0.25">
      <c r="A708" s="12">
        <v>22564</v>
      </c>
      <c r="B708" s="2" t="s">
        <v>440</v>
      </c>
      <c r="C708" s="2" t="s">
        <v>275</v>
      </c>
      <c r="D708" s="3" t="str">
        <f t="shared" si="20"/>
        <v/>
      </c>
      <c r="E708" s="3" t="str">
        <f t="shared" si="21"/>
        <v/>
      </c>
    </row>
    <row r="709" spans="1:5" ht="15" x14ac:dyDescent="0.25">
      <c r="A709" s="12">
        <v>22565</v>
      </c>
      <c r="B709" s="2" t="s">
        <v>440</v>
      </c>
      <c r="C709" s="2" t="s">
        <v>275</v>
      </c>
      <c r="D709" s="3" t="str">
        <f t="shared" si="20"/>
        <v/>
      </c>
      <c r="E709" s="3" t="str">
        <f t="shared" si="21"/>
        <v/>
      </c>
    </row>
    <row r="710" spans="1:5" ht="15" x14ac:dyDescent="0.25">
      <c r="A710" s="12">
        <v>22566</v>
      </c>
      <c r="B710" s="2" t="s">
        <v>440</v>
      </c>
      <c r="C710" s="2" t="s">
        <v>275</v>
      </c>
      <c r="D710" s="3" t="str">
        <f t="shared" ref="D710:D773" si="22">IF($J$5=A710,B710,"")</f>
        <v/>
      </c>
      <c r="E710" s="3" t="str">
        <f t="shared" si="21"/>
        <v/>
      </c>
    </row>
    <row r="711" spans="1:5" ht="15" x14ac:dyDescent="0.25">
      <c r="A711" s="12">
        <v>22567</v>
      </c>
      <c r="B711" s="2" t="s">
        <v>440</v>
      </c>
      <c r="C711" s="2" t="s">
        <v>275</v>
      </c>
      <c r="D711" s="3" t="str">
        <f t="shared" si="22"/>
        <v/>
      </c>
      <c r="E711" s="3" t="str">
        <f t="shared" ref="E711:E774" si="23">IF($J$5=A711,C711,"")</f>
        <v/>
      </c>
    </row>
    <row r="712" spans="1:5" ht="15" x14ac:dyDescent="0.25">
      <c r="A712" s="12">
        <v>22568</v>
      </c>
      <c r="B712" s="2" t="s">
        <v>440</v>
      </c>
      <c r="C712" s="2" t="s">
        <v>275</v>
      </c>
      <c r="D712" s="3" t="str">
        <f t="shared" si="22"/>
        <v/>
      </c>
      <c r="E712" s="3" t="str">
        <f t="shared" si="23"/>
        <v/>
      </c>
    </row>
    <row r="713" spans="1:5" ht="15" x14ac:dyDescent="0.25">
      <c r="A713" s="12">
        <v>22569</v>
      </c>
      <c r="B713" s="2" t="s">
        <v>440</v>
      </c>
      <c r="C713" s="2" t="s">
        <v>275</v>
      </c>
      <c r="D713" s="3" t="str">
        <f t="shared" si="22"/>
        <v/>
      </c>
      <c r="E713" s="3" t="str">
        <f t="shared" si="23"/>
        <v/>
      </c>
    </row>
    <row r="714" spans="1:5" ht="15" x14ac:dyDescent="0.25">
      <c r="A714" s="12">
        <v>22570</v>
      </c>
      <c r="B714" s="2" t="s">
        <v>440</v>
      </c>
      <c r="C714" s="2" t="s">
        <v>275</v>
      </c>
      <c r="D714" s="3" t="str">
        <f t="shared" si="22"/>
        <v/>
      </c>
      <c r="E714" s="3" t="str">
        <f t="shared" si="23"/>
        <v/>
      </c>
    </row>
    <row r="715" spans="1:5" ht="15" x14ac:dyDescent="0.25">
      <c r="A715" s="12">
        <v>22571</v>
      </c>
      <c r="B715" s="2" t="s">
        <v>440</v>
      </c>
      <c r="C715" s="2" t="s">
        <v>275</v>
      </c>
      <c r="D715" s="3" t="str">
        <f t="shared" si="22"/>
        <v/>
      </c>
      <c r="E715" s="3" t="str">
        <f t="shared" si="23"/>
        <v/>
      </c>
    </row>
    <row r="716" spans="1:5" ht="15" x14ac:dyDescent="0.25">
      <c r="A716" s="12">
        <v>22572</v>
      </c>
      <c r="B716" s="2" t="s">
        <v>440</v>
      </c>
      <c r="C716" s="2" t="s">
        <v>275</v>
      </c>
      <c r="D716" s="3" t="str">
        <f t="shared" si="22"/>
        <v/>
      </c>
      <c r="E716" s="3" t="str">
        <f t="shared" si="23"/>
        <v/>
      </c>
    </row>
    <row r="717" spans="1:5" ht="15" x14ac:dyDescent="0.25">
      <c r="A717" s="12">
        <v>22573</v>
      </c>
      <c r="B717" s="2" t="s">
        <v>441</v>
      </c>
      <c r="C717" s="2" t="s">
        <v>1630</v>
      </c>
      <c r="D717" s="3" t="str">
        <f t="shared" si="22"/>
        <v/>
      </c>
      <c r="E717" s="3" t="str">
        <f t="shared" si="23"/>
        <v/>
      </c>
    </row>
    <row r="718" spans="1:5" ht="15" x14ac:dyDescent="0.25">
      <c r="A718" s="12">
        <v>22574</v>
      </c>
      <c r="B718" s="2" t="s">
        <v>442</v>
      </c>
      <c r="C718" s="2" t="s">
        <v>1631</v>
      </c>
      <c r="D718" s="3" t="str">
        <f t="shared" si="22"/>
        <v/>
      </c>
      <c r="E718" s="3" t="str">
        <f t="shared" si="23"/>
        <v/>
      </c>
    </row>
    <row r="719" spans="1:5" ht="15" x14ac:dyDescent="0.25">
      <c r="A719" s="11" t="s">
        <v>2105</v>
      </c>
      <c r="B719" s="2" t="s">
        <v>443</v>
      </c>
      <c r="C719" s="2" t="s">
        <v>403</v>
      </c>
      <c r="D719" s="3" t="str">
        <f t="shared" si="22"/>
        <v/>
      </c>
      <c r="E719" s="3" t="str">
        <f t="shared" si="23"/>
        <v/>
      </c>
    </row>
    <row r="720" spans="1:5" ht="15" x14ac:dyDescent="0.25">
      <c r="A720" s="11" t="s">
        <v>2105</v>
      </c>
      <c r="B720" s="2" t="s">
        <v>444</v>
      </c>
      <c r="C720" s="2" t="s">
        <v>1631</v>
      </c>
      <c r="D720" s="3" t="str">
        <f t="shared" si="22"/>
        <v/>
      </c>
      <c r="E720" s="3" t="str">
        <f t="shared" si="23"/>
        <v/>
      </c>
    </row>
    <row r="721" spans="1:5" ht="15" x14ac:dyDescent="0.25">
      <c r="A721" s="12">
        <v>22575</v>
      </c>
      <c r="B721" s="2" t="s">
        <v>445</v>
      </c>
      <c r="C721" s="2" t="s">
        <v>1454</v>
      </c>
      <c r="D721" s="3" t="str">
        <f t="shared" si="22"/>
        <v/>
      </c>
      <c r="E721" s="3" t="str">
        <f t="shared" si="23"/>
        <v/>
      </c>
    </row>
    <row r="722" spans="1:5" ht="15" x14ac:dyDescent="0.25">
      <c r="A722" s="12">
        <v>22576</v>
      </c>
      <c r="B722" s="2" t="s">
        <v>446</v>
      </c>
      <c r="C722" s="2" t="s">
        <v>1632</v>
      </c>
      <c r="D722" s="3" t="str">
        <f t="shared" si="22"/>
        <v/>
      </c>
      <c r="E722" s="3" t="str">
        <f t="shared" si="23"/>
        <v/>
      </c>
    </row>
    <row r="723" spans="1:5" ht="15" x14ac:dyDescent="0.25">
      <c r="A723" s="12">
        <v>22577</v>
      </c>
      <c r="B723" s="2" t="s">
        <v>447</v>
      </c>
      <c r="C723" s="2" t="s">
        <v>1627</v>
      </c>
      <c r="D723" s="3" t="str">
        <f t="shared" si="22"/>
        <v/>
      </c>
      <c r="E723" s="3" t="str">
        <f t="shared" si="23"/>
        <v/>
      </c>
    </row>
    <row r="724" spans="1:5" ht="15" x14ac:dyDescent="0.25">
      <c r="A724" s="11" t="s">
        <v>2105</v>
      </c>
      <c r="B724" s="2" t="s">
        <v>448</v>
      </c>
      <c r="C724" s="2" t="s">
        <v>1550</v>
      </c>
      <c r="D724" s="3" t="str">
        <f t="shared" si="22"/>
        <v/>
      </c>
      <c r="E724" s="3" t="str">
        <f t="shared" si="23"/>
        <v/>
      </c>
    </row>
    <row r="725" spans="1:5" ht="15" x14ac:dyDescent="0.25">
      <c r="A725" s="12">
        <v>22578</v>
      </c>
      <c r="B725" s="2" t="s">
        <v>449</v>
      </c>
      <c r="C725" s="2" t="s">
        <v>1412</v>
      </c>
      <c r="D725" s="3" t="str">
        <f t="shared" si="22"/>
        <v/>
      </c>
      <c r="E725" s="3" t="str">
        <f t="shared" si="23"/>
        <v/>
      </c>
    </row>
    <row r="726" spans="1:5" ht="15" x14ac:dyDescent="0.25">
      <c r="A726" s="12">
        <v>22579</v>
      </c>
      <c r="B726" s="2" t="s">
        <v>450</v>
      </c>
      <c r="C726" s="2" t="s">
        <v>1469</v>
      </c>
      <c r="D726" s="3" t="str">
        <f t="shared" si="22"/>
        <v/>
      </c>
      <c r="E726" s="3" t="str">
        <f t="shared" si="23"/>
        <v/>
      </c>
    </row>
    <row r="727" spans="1:5" ht="15" x14ac:dyDescent="0.25">
      <c r="A727" s="12">
        <v>22580</v>
      </c>
      <c r="B727" s="2" t="s">
        <v>451</v>
      </c>
      <c r="C727" s="2" t="s">
        <v>1633</v>
      </c>
      <c r="D727" s="3" t="str">
        <f t="shared" si="22"/>
        <v/>
      </c>
      <c r="E727" s="3" t="str">
        <f t="shared" si="23"/>
        <v/>
      </c>
    </row>
    <row r="728" spans="1:5" ht="15" x14ac:dyDescent="0.25">
      <c r="A728" s="12">
        <v>22581</v>
      </c>
      <c r="B728" s="2" t="s">
        <v>452</v>
      </c>
      <c r="C728" s="2" t="s">
        <v>1359</v>
      </c>
      <c r="D728" s="3" t="str">
        <f t="shared" si="22"/>
        <v/>
      </c>
      <c r="E728" s="3" t="str">
        <f t="shared" si="23"/>
        <v/>
      </c>
    </row>
    <row r="729" spans="1:5" ht="15" x14ac:dyDescent="0.25">
      <c r="A729" s="12">
        <v>22582</v>
      </c>
      <c r="B729" s="2" t="s">
        <v>453</v>
      </c>
      <c r="C729" s="2" t="s">
        <v>1412</v>
      </c>
      <c r="D729" s="3" t="str">
        <f t="shared" si="22"/>
        <v/>
      </c>
      <c r="E729" s="3" t="str">
        <f t="shared" si="23"/>
        <v/>
      </c>
    </row>
    <row r="730" spans="1:5" ht="15" x14ac:dyDescent="0.25">
      <c r="A730" s="12">
        <v>22583</v>
      </c>
      <c r="B730" s="2" t="s">
        <v>454</v>
      </c>
      <c r="C730" s="2" t="s">
        <v>1313</v>
      </c>
      <c r="D730" s="3" t="str">
        <f t="shared" si="22"/>
        <v/>
      </c>
      <c r="E730" s="3" t="str">
        <f t="shared" si="23"/>
        <v/>
      </c>
    </row>
    <row r="731" spans="1:5" ht="15" x14ac:dyDescent="0.25">
      <c r="A731" s="12">
        <v>22584</v>
      </c>
      <c r="B731" s="2" t="s">
        <v>455</v>
      </c>
      <c r="C731" s="2" t="s">
        <v>1355</v>
      </c>
      <c r="D731" s="3" t="str">
        <f t="shared" si="22"/>
        <v/>
      </c>
      <c r="E731" s="3" t="str">
        <f t="shared" si="23"/>
        <v/>
      </c>
    </row>
    <row r="732" spans="1:5" ht="15" x14ac:dyDescent="0.25">
      <c r="A732" s="12">
        <v>22585</v>
      </c>
      <c r="B732" s="2" t="s">
        <v>456</v>
      </c>
      <c r="C732" s="2" t="s">
        <v>1634</v>
      </c>
      <c r="D732" s="3" t="str">
        <f t="shared" si="22"/>
        <v/>
      </c>
      <c r="E732" s="3" t="str">
        <f t="shared" si="23"/>
        <v/>
      </c>
    </row>
    <row r="733" spans="1:5" ht="15" x14ac:dyDescent="0.25">
      <c r="A733" s="12">
        <v>22586</v>
      </c>
      <c r="B733" s="2" t="s">
        <v>456</v>
      </c>
      <c r="C733" s="2" t="s">
        <v>1634</v>
      </c>
      <c r="D733" s="3" t="str">
        <f t="shared" si="22"/>
        <v/>
      </c>
      <c r="E733" s="3" t="str">
        <f t="shared" si="23"/>
        <v/>
      </c>
    </row>
    <row r="734" spans="1:5" ht="15" x14ac:dyDescent="0.25">
      <c r="A734" s="12">
        <v>22587</v>
      </c>
      <c r="B734" s="2" t="s">
        <v>457</v>
      </c>
      <c r="C734" s="2" t="s">
        <v>1635</v>
      </c>
      <c r="D734" s="3" t="str">
        <f t="shared" si="22"/>
        <v/>
      </c>
      <c r="E734" s="3" t="str">
        <f t="shared" si="23"/>
        <v/>
      </c>
    </row>
    <row r="735" spans="1:5" ht="15" x14ac:dyDescent="0.25">
      <c r="A735" s="12">
        <v>22588</v>
      </c>
      <c r="B735" s="2" t="s">
        <v>457</v>
      </c>
      <c r="C735" s="2" t="s">
        <v>1635</v>
      </c>
      <c r="D735" s="3" t="str">
        <f t="shared" si="22"/>
        <v/>
      </c>
      <c r="E735" s="3" t="str">
        <f t="shared" si="23"/>
        <v/>
      </c>
    </row>
    <row r="736" spans="1:5" ht="15" x14ac:dyDescent="0.25">
      <c r="A736" s="12">
        <v>22589</v>
      </c>
      <c r="B736" s="2" t="s">
        <v>458</v>
      </c>
      <c r="C736" s="2" t="s">
        <v>1636</v>
      </c>
      <c r="D736" s="3" t="str">
        <f t="shared" si="22"/>
        <v/>
      </c>
      <c r="E736" s="3" t="str">
        <f t="shared" si="23"/>
        <v/>
      </c>
    </row>
    <row r="737" spans="1:5" ht="15" x14ac:dyDescent="0.25">
      <c r="A737" s="12">
        <v>22590</v>
      </c>
      <c r="B737" s="2" t="s">
        <v>458</v>
      </c>
      <c r="C737" s="2" t="s">
        <v>1636</v>
      </c>
      <c r="D737" s="3" t="str">
        <f t="shared" si="22"/>
        <v/>
      </c>
      <c r="E737" s="3" t="str">
        <f t="shared" si="23"/>
        <v/>
      </c>
    </row>
    <row r="738" spans="1:5" ht="15" x14ac:dyDescent="0.25">
      <c r="A738" s="12">
        <v>22591</v>
      </c>
      <c r="B738" s="2" t="s">
        <v>459</v>
      </c>
      <c r="C738" s="2" t="s">
        <v>1637</v>
      </c>
      <c r="D738" s="3" t="str">
        <f t="shared" si="22"/>
        <v/>
      </c>
      <c r="E738" s="3" t="str">
        <f t="shared" si="23"/>
        <v/>
      </c>
    </row>
    <row r="739" spans="1:5" ht="15" x14ac:dyDescent="0.25">
      <c r="A739" s="12">
        <v>22592</v>
      </c>
      <c r="B739" s="2" t="s">
        <v>460</v>
      </c>
      <c r="C739" s="2" t="s">
        <v>1524</v>
      </c>
      <c r="D739" s="3" t="str">
        <f t="shared" si="22"/>
        <v/>
      </c>
      <c r="E739" s="3" t="str">
        <f t="shared" si="23"/>
        <v/>
      </c>
    </row>
    <row r="740" spans="1:5" ht="15" x14ac:dyDescent="0.25">
      <c r="A740" s="11" t="s">
        <v>2105</v>
      </c>
      <c r="B740" s="2" t="s">
        <v>461</v>
      </c>
      <c r="C740" s="2" t="s">
        <v>1638</v>
      </c>
      <c r="D740" s="3" t="str">
        <f t="shared" si="22"/>
        <v/>
      </c>
      <c r="E740" s="3" t="str">
        <f t="shared" si="23"/>
        <v/>
      </c>
    </row>
    <row r="741" spans="1:5" ht="15" x14ac:dyDescent="0.25">
      <c r="A741" s="12">
        <v>22593</v>
      </c>
      <c r="B741" s="2" t="s">
        <v>462</v>
      </c>
      <c r="C741" s="2" t="s">
        <v>1639</v>
      </c>
      <c r="D741" s="3" t="str">
        <f t="shared" si="22"/>
        <v/>
      </c>
      <c r="E741" s="3" t="str">
        <f t="shared" si="23"/>
        <v/>
      </c>
    </row>
    <row r="742" spans="1:5" ht="15" x14ac:dyDescent="0.25">
      <c r="A742" s="12">
        <v>22594</v>
      </c>
      <c r="B742" s="2" t="s">
        <v>462</v>
      </c>
      <c r="C742" s="2" t="s">
        <v>1639</v>
      </c>
      <c r="D742" s="3" t="str">
        <f t="shared" si="22"/>
        <v/>
      </c>
      <c r="E742" s="3" t="str">
        <f t="shared" si="23"/>
        <v/>
      </c>
    </row>
    <row r="743" spans="1:5" ht="15" x14ac:dyDescent="0.25">
      <c r="A743" s="12">
        <v>22595</v>
      </c>
      <c r="B743" s="2" t="s">
        <v>463</v>
      </c>
      <c r="C743" s="2" t="s">
        <v>1358</v>
      </c>
      <c r="D743" s="3" t="str">
        <f t="shared" si="22"/>
        <v/>
      </c>
      <c r="E743" s="3" t="str">
        <f t="shared" si="23"/>
        <v/>
      </c>
    </row>
    <row r="744" spans="1:5" ht="15" x14ac:dyDescent="0.25">
      <c r="A744" s="12">
        <v>22596</v>
      </c>
      <c r="B744" s="2" t="s">
        <v>463</v>
      </c>
      <c r="C744" s="2" t="s">
        <v>1358</v>
      </c>
      <c r="D744" s="3" t="str">
        <f t="shared" si="22"/>
        <v/>
      </c>
      <c r="E744" s="3" t="str">
        <f t="shared" si="23"/>
        <v/>
      </c>
    </row>
    <row r="745" spans="1:5" ht="15" x14ac:dyDescent="0.25">
      <c r="A745" s="12">
        <v>22597</v>
      </c>
      <c r="B745" s="2" t="s">
        <v>464</v>
      </c>
      <c r="C745" s="2" t="s">
        <v>1640</v>
      </c>
      <c r="D745" s="3" t="str">
        <f t="shared" si="22"/>
        <v/>
      </c>
      <c r="E745" s="3" t="str">
        <f t="shared" si="23"/>
        <v/>
      </c>
    </row>
    <row r="746" spans="1:5" ht="15" x14ac:dyDescent="0.25">
      <c r="A746" s="11" t="s">
        <v>2105</v>
      </c>
      <c r="B746" s="2" t="s">
        <v>464</v>
      </c>
      <c r="C746" s="2" t="s">
        <v>1640</v>
      </c>
      <c r="D746" s="3" t="str">
        <f t="shared" si="22"/>
        <v/>
      </c>
      <c r="E746" s="3" t="str">
        <f t="shared" si="23"/>
        <v/>
      </c>
    </row>
    <row r="747" spans="1:5" ht="15" x14ac:dyDescent="0.25">
      <c r="A747" s="12">
        <v>22598</v>
      </c>
      <c r="B747" s="2" t="s">
        <v>465</v>
      </c>
      <c r="C747" s="2" t="s">
        <v>327</v>
      </c>
      <c r="D747" s="3" t="str">
        <f t="shared" si="22"/>
        <v/>
      </c>
      <c r="E747" s="3" t="str">
        <f t="shared" si="23"/>
        <v/>
      </c>
    </row>
    <row r="748" spans="1:5" ht="15" x14ac:dyDescent="0.25">
      <c r="A748" s="12">
        <v>22599</v>
      </c>
      <c r="B748" s="2" t="s">
        <v>312</v>
      </c>
      <c r="C748" s="2" t="s">
        <v>1641</v>
      </c>
      <c r="D748" s="3" t="str">
        <f t="shared" si="22"/>
        <v/>
      </c>
      <c r="E748" s="3" t="str">
        <f t="shared" si="23"/>
        <v/>
      </c>
    </row>
    <row r="749" spans="1:5" ht="15" x14ac:dyDescent="0.25">
      <c r="A749" s="12">
        <v>22600</v>
      </c>
      <c r="B749" s="2" t="s">
        <v>312</v>
      </c>
      <c r="C749" s="2" t="s">
        <v>1641</v>
      </c>
      <c r="D749" s="3" t="str">
        <f t="shared" si="22"/>
        <v/>
      </c>
      <c r="E749" s="3" t="str">
        <f t="shared" si="23"/>
        <v/>
      </c>
    </row>
    <row r="750" spans="1:5" ht="15" x14ac:dyDescent="0.25">
      <c r="A750" s="12">
        <v>22601</v>
      </c>
      <c r="B750" s="2" t="s">
        <v>312</v>
      </c>
      <c r="C750" s="2" t="s">
        <v>1641</v>
      </c>
      <c r="D750" s="3" t="str">
        <f t="shared" si="22"/>
        <v/>
      </c>
      <c r="E750" s="3" t="str">
        <f t="shared" si="23"/>
        <v/>
      </c>
    </row>
    <row r="751" spans="1:5" ht="15" x14ac:dyDescent="0.25">
      <c r="A751" s="12">
        <v>22602</v>
      </c>
      <c r="B751" s="2" t="s">
        <v>466</v>
      </c>
      <c r="C751" s="2" t="s">
        <v>1642</v>
      </c>
      <c r="D751" s="3" t="str">
        <f t="shared" si="22"/>
        <v/>
      </c>
      <c r="E751" s="3" t="str">
        <f t="shared" si="23"/>
        <v/>
      </c>
    </row>
    <row r="752" spans="1:5" ht="15" x14ac:dyDescent="0.25">
      <c r="A752" s="12">
        <v>22603</v>
      </c>
      <c r="B752" s="2" t="s">
        <v>466</v>
      </c>
      <c r="C752" s="2" t="s">
        <v>1642</v>
      </c>
      <c r="D752" s="3" t="str">
        <f t="shared" si="22"/>
        <v/>
      </c>
      <c r="E752" s="3" t="str">
        <f t="shared" si="23"/>
        <v/>
      </c>
    </row>
    <row r="753" spans="1:5" ht="15" x14ac:dyDescent="0.25">
      <c r="A753" s="12">
        <v>22604</v>
      </c>
      <c r="B753" s="2" t="s">
        <v>467</v>
      </c>
      <c r="C753" s="2" t="s">
        <v>1632</v>
      </c>
      <c r="D753" s="3" t="str">
        <f t="shared" si="22"/>
        <v/>
      </c>
      <c r="E753" s="3" t="str">
        <f t="shared" si="23"/>
        <v/>
      </c>
    </row>
    <row r="754" spans="1:5" ht="15" x14ac:dyDescent="0.25">
      <c r="A754" s="12">
        <v>22605</v>
      </c>
      <c r="B754" s="2" t="s">
        <v>468</v>
      </c>
      <c r="C754" s="2" t="s">
        <v>1643</v>
      </c>
      <c r="D754" s="3" t="str">
        <f t="shared" si="22"/>
        <v/>
      </c>
      <c r="E754" s="3" t="str">
        <f t="shared" si="23"/>
        <v/>
      </c>
    </row>
    <row r="755" spans="1:5" ht="15" x14ac:dyDescent="0.25">
      <c r="A755" s="12">
        <v>22606</v>
      </c>
      <c r="B755" s="2" t="s">
        <v>468</v>
      </c>
      <c r="C755" s="2" t="s">
        <v>1643</v>
      </c>
      <c r="D755" s="3" t="str">
        <f t="shared" si="22"/>
        <v/>
      </c>
      <c r="E755" s="3" t="str">
        <f t="shared" si="23"/>
        <v/>
      </c>
    </row>
    <row r="756" spans="1:5" ht="15" x14ac:dyDescent="0.25">
      <c r="A756" s="12">
        <v>22607</v>
      </c>
      <c r="B756" s="2" t="s">
        <v>468</v>
      </c>
      <c r="C756" s="2" t="s">
        <v>1643</v>
      </c>
      <c r="D756" s="3" t="str">
        <f t="shared" si="22"/>
        <v/>
      </c>
      <c r="E756" s="3" t="str">
        <f t="shared" si="23"/>
        <v/>
      </c>
    </row>
    <row r="757" spans="1:5" ht="15" x14ac:dyDescent="0.25">
      <c r="A757" s="12">
        <v>22608</v>
      </c>
      <c r="B757" s="2" t="s">
        <v>468</v>
      </c>
      <c r="C757" s="2" t="s">
        <v>1643</v>
      </c>
      <c r="D757" s="3" t="str">
        <f t="shared" si="22"/>
        <v/>
      </c>
      <c r="E757" s="3" t="str">
        <f t="shared" si="23"/>
        <v/>
      </c>
    </row>
    <row r="758" spans="1:5" ht="15" x14ac:dyDescent="0.25">
      <c r="A758" s="12">
        <v>22609</v>
      </c>
      <c r="B758" s="2" t="s">
        <v>469</v>
      </c>
      <c r="C758" s="2" t="s">
        <v>1644</v>
      </c>
      <c r="D758" s="3" t="str">
        <f t="shared" si="22"/>
        <v/>
      </c>
      <c r="E758" s="3" t="str">
        <f t="shared" si="23"/>
        <v/>
      </c>
    </row>
    <row r="759" spans="1:5" ht="15" x14ac:dyDescent="0.25">
      <c r="A759" s="12">
        <v>22610</v>
      </c>
      <c r="B759" s="2" t="s">
        <v>469</v>
      </c>
      <c r="C759" s="2" t="s">
        <v>1644</v>
      </c>
      <c r="D759" s="3" t="str">
        <f t="shared" si="22"/>
        <v/>
      </c>
      <c r="E759" s="3" t="str">
        <f t="shared" si="23"/>
        <v/>
      </c>
    </row>
    <row r="760" spans="1:5" ht="15" x14ac:dyDescent="0.25">
      <c r="A760" s="12">
        <v>22611</v>
      </c>
      <c r="B760" s="2" t="s">
        <v>469</v>
      </c>
      <c r="C760" s="2" t="s">
        <v>1644</v>
      </c>
      <c r="D760" s="3" t="str">
        <f t="shared" si="22"/>
        <v/>
      </c>
      <c r="E760" s="3" t="str">
        <f t="shared" si="23"/>
        <v/>
      </c>
    </row>
    <row r="761" spans="1:5" ht="15" x14ac:dyDescent="0.25">
      <c r="A761" s="12">
        <v>22612</v>
      </c>
      <c r="B761" s="2" t="s">
        <v>470</v>
      </c>
      <c r="C761" s="2" t="s">
        <v>1338</v>
      </c>
      <c r="D761" s="3" t="str">
        <f t="shared" si="22"/>
        <v/>
      </c>
      <c r="E761" s="3" t="str">
        <f t="shared" si="23"/>
        <v/>
      </c>
    </row>
    <row r="762" spans="1:5" ht="15" x14ac:dyDescent="0.25">
      <c r="A762" s="12">
        <v>22613</v>
      </c>
      <c r="B762" s="2" t="s">
        <v>470</v>
      </c>
      <c r="C762" s="2" t="s">
        <v>1338</v>
      </c>
      <c r="D762" s="3" t="str">
        <f t="shared" si="22"/>
        <v/>
      </c>
      <c r="E762" s="3" t="str">
        <f t="shared" si="23"/>
        <v/>
      </c>
    </row>
    <row r="763" spans="1:5" ht="15" x14ac:dyDescent="0.25">
      <c r="A763" s="12">
        <v>22614</v>
      </c>
      <c r="B763" s="2" t="s">
        <v>470</v>
      </c>
      <c r="C763" s="2" t="s">
        <v>1338</v>
      </c>
      <c r="D763" s="3" t="str">
        <f t="shared" si="22"/>
        <v/>
      </c>
      <c r="E763" s="3" t="str">
        <f t="shared" si="23"/>
        <v/>
      </c>
    </row>
    <row r="764" spans="1:5" ht="15" x14ac:dyDescent="0.25">
      <c r="A764" s="12">
        <v>22615</v>
      </c>
      <c r="B764" s="2" t="s">
        <v>470</v>
      </c>
      <c r="C764" s="2" t="s">
        <v>1338</v>
      </c>
      <c r="D764" s="3" t="str">
        <f t="shared" si="22"/>
        <v/>
      </c>
      <c r="E764" s="3" t="str">
        <f t="shared" si="23"/>
        <v/>
      </c>
    </row>
    <row r="765" spans="1:5" ht="15" x14ac:dyDescent="0.25">
      <c r="A765" s="12">
        <v>22616</v>
      </c>
      <c r="B765" s="2" t="s">
        <v>470</v>
      </c>
      <c r="C765" s="2" t="s">
        <v>1338</v>
      </c>
      <c r="D765" s="3" t="str">
        <f t="shared" si="22"/>
        <v/>
      </c>
      <c r="E765" s="3" t="str">
        <f t="shared" si="23"/>
        <v/>
      </c>
    </row>
    <row r="766" spans="1:5" ht="15" x14ac:dyDescent="0.25">
      <c r="A766" s="12">
        <v>22617</v>
      </c>
      <c r="B766" s="2" t="s">
        <v>470</v>
      </c>
      <c r="C766" s="2" t="s">
        <v>1338</v>
      </c>
      <c r="D766" s="3" t="str">
        <f t="shared" si="22"/>
        <v/>
      </c>
      <c r="E766" s="3" t="str">
        <f t="shared" si="23"/>
        <v/>
      </c>
    </row>
    <row r="767" spans="1:5" ht="15" x14ac:dyDescent="0.25">
      <c r="A767" s="12">
        <v>22618</v>
      </c>
      <c r="B767" s="2" t="s">
        <v>470</v>
      </c>
      <c r="C767" s="2" t="s">
        <v>1338</v>
      </c>
      <c r="D767" s="3" t="str">
        <f t="shared" si="22"/>
        <v/>
      </c>
      <c r="E767" s="3" t="str">
        <f t="shared" si="23"/>
        <v/>
      </c>
    </row>
    <row r="768" spans="1:5" ht="15" x14ac:dyDescent="0.25">
      <c r="A768" s="12">
        <v>22619</v>
      </c>
      <c r="B768" s="2" t="s">
        <v>470</v>
      </c>
      <c r="C768" s="2" t="s">
        <v>1338</v>
      </c>
      <c r="D768" s="3" t="str">
        <f t="shared" si="22"/>
        <v/>
      </c>
      <c r="E768" s="3" t="str">
        <f t="shared" si="23"/>
        <v/>
      </c>
    </row>
    <row r="769" spans="1:5" ht="15" x14ac:dyDescent="0.25">
      <c r="A769" s="12">
        <v>22620</v>
      </c>
      <c r="B769" s="2" t="s">
        <v>471</v>
      </c>
      <c r="C769" s="2" t="s">
        <v>1645</v>
      </c>
      <c r="D769" s="3" t="str">
        <f t="shared" si="22"/>
        <v/>
      </c>
      <c r="E769" s="3" t="str">
        <f t="shared" si="23"/>
        <v/>
      </c>
    </row>
    <row r="770" spans="1:5" ht="15" x14ac:dyDescent="0.25">
      <c r="A770" s="12">
        <v>22621</v>
      </c>
      <c r="B770" s="2" t="s">
        <v>472</v>
      </c>
      <c r="C770" s="2" t="s">
        <v>1646</v>
      </c>
      <c r="D770" s="3" t="str">
        <f t="shared" si="22"/>
        <v/>
      </c>
      <c r="E770" s="3" t="str">
        <f t="shared" si="23"/>
        <v/>
      </c>
    </row>
    <row r="771" spans="1:5" ht="15" x14ac:dyDescent="0.25">
      <c r="A771" s="12">
        <v>22622</v>
      </c>
      <c r="B771" s="2" t="s">
        <v>473</v>
      </c>
      <c r="C771" s="2" t="s">
        <v>1647</v>
      </c>
      <c r="D771" s="3" t="str">
        <f t="shared" si="22"/>
        <v/>
      </c>
      <c r="E771" s="3" t="str">
        <f t="shared" si="23"/>
        <v/>
      </c>
    </row>
    <row r="772" spans="1:5" ht="15" x14ac:dyDescent="0.25">
      <c r="A772" s="12">
        <v>22623</v>
      </c>
      <c r="B772" s="2" t="s">
        <v>474</v>
      </c>
      <c r="C772" s="2" t="s">
        <v>1648</v>
      </c>
      <c r="D772" s="3" t="str">
        <f t="shared" si="22"/>
        <v/>
      </c>
      <c r="E772" s="3" t="str">
        <f t="shared" si="23"/>
        <v/>
      </c>
    </row>
    <row r="773" spans="1:5" ht="15" x14ac:dyDescent="0.25">
      <c r="A773" s="12">
        <v>22624</v>
      </c>
      <c r="B773" s="2" t="s">
        <v>475</v>
      </c>
      <c r="C773" s="2" t="s">
        <v>1649</v>
      </c>
      <c r="D773" s="3" t="str">
        <f t="shared" si="22"/>
        <v/>
      </c>
      <c r="E773" s="3" t="str">
        <f t="shared" si="23"/>
        <v/>
      </c>
    </row>
    <row r="774" spans="1:5" ht="15" x14ac:dyDescent="0.25">
      <c r="A774" s="12">
        <v>22625</v>
      </c>
      <c r="B774" s="2" t="s">
        <v>476</v>
      </c>
      <c r="C774" s="2" t="s">
        <v>1646</v>
      </c>
      <c r="D774" s="3" t="str">
        <f t="shared" ref="D774:D837" si="24">IF($J$5=A774,B774,"")</f>
        <v/>
      </c>
      <c r="E774" s="3" t="str">
        <f t="shared" si="23"/>
        <v/>
      </c>
    </row>
    <row r="775" spans="1:5" ht="15" x14ac:dyDescent="0.25">
      <c r="A775" s="12">
        <v>22626</v>
      </c>
      <c r="B775" s="2" t="s">
        <v>477</v>
      </c>
      <c r="C775" s="2" t="s">
        <v>1650</v>
      </c>
      <c r="D775" s="3" t="str">
        <f t="shared" si="24"/>
        <v/>
      </c>
      <c r="E775" s="3" t="str">
        <f t="shared" ref="E775:E838" si="25">IF($J$5=A775,C775,"")</f>
        <v/>
      </c>
    </row>
    <row r="776" spans="1:5" ht="15" x14ac:dyDescent="0.25">
      <c r="A776" s="12">
        <v>22627</v>
      </c>
      <c r="B776" s="2" t="s">
        <v>478</v>
      </c>
      <c r="C776" s="2" t="s">
        <v>1372</v>
      </c>
      <c r="D776" s="3" t="str">
        <f t="shared" si="24"/>
        <v/>
      </c>
      <c r="E776" s="3" t="str">
        <f t="shared" si="25"/>
        <v/>
      </c>
    </row>
    <row r="777" spans="1:5" ht="15" x14ac:dyDescent="0.25">
      <c r="A777" s="12">
        <v>22628</v>
      </c>
      <c r="B777" s="2" t="s">
        <v>479</v>
      </c>
      <c r="C777" s="2" t="s">
        <v>1651</v>
      </c>
      <c r="D777" s="3" t="str">
        <f t="shared" si="24"/>
        <v/>
      </c>
      <c r="E777" s="3" t="str">
        <f t="shared" si="25"/>
        <v/>
      </c>
    </row>
    <row r="778" spans="1:5" ht="15" x14ac:dyDescent="0.25">
      <c r="A778" s="12">
        <v>22629</v>
      </c>
      <c r="B778" s="2" t="s">
        <v>480</v>
      </c>
      <c r="C778" s="2" t="s">
        <v>1652</v>
      </c>
      <c r="D778" s="3" t="str">
        <f t="shared" si="24"/>
        <v/>
      </c>
      <c r="E778" s="3" t="str">
        <f t="shared" si="25"/>
        <v/>
      </c>
    </row>
    <row r="779" spans="1:5" ht="15" x14ac:dyDescent="0.25">
      <c r="A779" s="12">
        <v>22630</v>
      </c>
      <c r="B779" s="2" t="s">
        <v>481</v>
      </c>
      <c r="C779" s="2" t="s">
        <v>1335</v>
      </c>
      <c r="D779" s="3" t="str">
        <f t="shared" si="24"/>
        <v/>
      </c>
      <c r="E779" s="3" t="str">
        <f t="shared" si="25"/>
        <v/>
      </c>
    </row>
    <row r="780" spans="1:5" ht="15" x14ac:dyDescent="0.25">
      <c r="A780" s="12">
        <v>22631</v>
      </c>
      <c r="B780" s="2" t="s">
        <v>481</v>
      </c>
      <c r="C780" s="2" t="s">
        <v>1335</v>
      </c>
      <c r="D780" s="3" t="str">
        <f t="shared" si="24"/>
        <v/>
      </c>
      <c r="E780" s="3" t="str">
        <f t="shared" si="25"/>
        <v/>
      </c>
    </row>
    <row r="781" spans="1:5" ht="15" x14ac:dyDescent="0.25">
      <c r="A781" s="12">
        <v>22632</v>
      </c>
      <c r="B781" s="2" t="s">
        <v>482</v>
      </c>
      <c r="C781" s="2" t="s">
        <v>1653</v>
      </c>
      <c r="D781" s="3" t="str">
        <f t="shared" si="24"/>
        <v/>
      </c>
      <c r="E781" s="3" t="str">
        <f t="shared" si="25"/>
        <v/>
      </c>
    </row>
    <row r="782" spans="1:5" ht="15" x14ac:dyDescent="0.25">
      <c r="A782" s="12">
        <v>22633</v>
      </c>
      <c r="B782" s="2" t="s">
        <v>482</v>
      </c>
      <c r="C782" s="2" t="s">
        <v>1653</v>
      </c>
      <c r="D782" s="3" t="str">
        <f t="shared" si="24"/>
        <v/>
      </c>
      <c r="E782" s="3" t="str">
        <f t="shared" si="25"/>
        <v/>
      </c>
    </row>
    <row r="783" spans="1:5" ht="15" x14ac:dyDescent="0.25">
      <c r="A783" s="12">
        <v>22634</v>
      </c>
      <c r="B783" s="2" t="s">
        <v>483</v>
      </c>
      <c r="C783" s="2" t="s">
        <v>1654</v>
      </c>
      <c r="D783" s="3" t="str">
        <f t="shared" si="24"/>
        <v/>
      </c>
      <c r="E783" s="3" t="str">
        <f t="shared" si="25"/>
        <v/>
      </c>
    </row>
    <row r="784" spans="1:5" ht="15" x14ac:dyDescent="0.25">
      <c r="A784" s="12">
        <v>22635</v>
      </c>
      <c r="B784" s="2" t="s">
        <v>484</v>
      </c>
      <c r="C784" s="2" t="s">
        <v>1655</v>
      </c>
      <c r="D784" s="3" t="str">
        <f t="shared" si="24"/>
        <v/>
      </c>
      <c r="E784" s="3" t="str">
        <f t="shared" si="25"/>
        <v/>
      </c>
    </row>
    <row r="785" spans="1:5" ht="15" x14ac:dyDescent="0.25">
      <c r="A785" s="12">
        <v>22636</v>
      </c>
      <c r="B785" s="2" t="s">
        <v>103</v>
      </c>
      <c r="C785" s="2" t="s">
        <v>1412</v>
      </c>
      <c r="D785" s="3" t="str">
        <f t="shared" si="24"/>
        <v/>
      </c>
      <c r="E785" s="3" t="str">
        <f t="shared" si="25"/>
        <v/>
      </c>
    </row>
    <row r="786" spans="1:5" ht="15" x14ac:dyDescent="0.25">
      <c r="A786" s="12">
        <v>22637</v>
      </c>
      <c r="B786" s="2" t="s">
        <v>485</v>
      </c>
      <c r="C786" s="2" t="s">
        <v>1656</v>
      </c>
      <c r="D786" s="3" t="str">
        <f t="shared" si="24"/>
        <v/>
      </c>
      <c r="E786" s="3" t="str">
        <f t="shared" si="25"/>
        <v/>
      </c>
    </row>
    <row r="787" spans="1:5" ht="15" x14ac:dyDescent="0.25">
      <c r="A787" s="12">
        <v>22638</v>
      </c>
      <c r="B787" s="2" t="s">
        <v>486</v>
      </c>
      <c r="C787" s="2" t="s">
        <v>1392</v>
      </c>
      <c r="D787" s="3" t="str">
        <f t="shared" si="24"/>
        <v/>
      </c>
      <c r="E787" s="3" t="str">
        <f t="shared" si="25"/>
        <v/>
      </c>
    </row>
    <row r="788" spans="1:5" ht="15" x14ac:dyDescent="0.25">
      <c r="A788" s="12">
        <v>22639</v>
      </c>
      <c r="B788" s="2" t="s">
        <v>487</v>
      </c>
      <c r="C788" s="2" t="s">
        <v>771</v>
      </c>
      <c r="D788" s="3" t="str">
        <f t="shared" si="24"/>
        <v/>
      </c>
      <c r="E788" s="3" t="str">
        <f t="shared" si="25"/>
        <v/>
      </c>
    </row>
    <row r="789" spans="1:5" ht="15" x14ac:dyDescent="0.25">
      <c r="A789" s="12">
        <v>22640</v>
      </c>
      <c r="B789" s="2" t="s">
        <v>322</v>
      </c>
      <c r="C789" s="2" t="s">
        <v>1657</v>
      </c>
      <c r="D789" s="3" t="str">
        <f t="shared" si="24"/>
        <v/>
      </c>
      <c r="E789" s="3" t="str">
        <f t="shared" si="25"/>
        <v/>
      </c>
    </row>
    <row r="790" spans="1:5" ht="15" x14ac:dyDescent="0.25">
      <c r="A790" s="12">
        <v>22641</v>
      </c>
      <c r="B790" s="2" t="s">
        <v>488</v>
      </c>
      <c r="C790" s="2" t="s">
        <v>1658</v>
      </c>
      <c r="D790" s="3" t="str">
        <f t="shared" si="24"/>
        <v/>
      </c>
      <c r="E790" s="3" t="str">
        <f t="shared" si="25"/>
        <v/>
      </c>
    </row>
    <row r="791" spans="1:5" ht="15" x14ac:dyDescent="0.25">
      <c r="A791" s="12">
        <v>22642</v>
      </c>
      <c r="B791" s="2" t="s">
        <v>18</v>
      </c>
      <c r="C791" s="2" t="s">
        <v>1391</v>
      </c>
      <c r="D791" s="3" t="str">
        <f t="shared" si="24"/>
        <v/>
      </c>
      <c r="E791" s="3" t="str">
        <f t="shared" si="25"/>
        <v/>
      </c>
    </row>
    <row r="792" spans="1:5" ht="15" x14ac:dyDescent="0.25">
      <c r="A792" s="12">
        <v>22643</v>
      </c>
      <c r="B792" s="2" t="s">
        <v>489</v>
      </c>
      <c r="C792" s="2" t="s">
        <v>1659</v>
      </c>
      <c r="D792" s="3" t="str">
        <f t="shared" si="24"/>
        <v/>
      </c>
      <c r="E792" s="3" t="str">
        <f t="shared" si="25"/>
        <v/>
      </c>
    </row>
    <row r="793" spans="1:5" ht="15" x14ac:dyDescent="0.25">
      <c r="A793" s="11" t="s">
        <v>2105</v>
      </c>
      <c r="B793" s="2" t="s">
        <v>490</v>
      </c>
      <c r="C793" s="2" t="s">
        <v>1454</v>
      </c>
      <c r="D793" s="3" t="str">
        <f t="shared" si="24"/>
        <v/>
      </c>
      <c r="E793" s="3" t="str">
        <f t="shared" si="25"/>
        <v/>
      </c>
    </row>
    <row r="794" spans="1:5" ht="15" x14ac:dyDescent="0.25">
      <c r="A794" s="11" t="s">
        <v>2105</v>
      </c>
      <c r="B794" s="2" t="s">
        <v>491</v>
      </c>
      <c r="C794" s="2" t="s">
        <v>1660</v>
      </c>
      <c r="D794" s="3" t="str">
        <f t="shared" si="24"/>
        <v/>
      </c>
      <c r="E794" s="3" t="str">
        <f t="shared" si="25"/>
        <v/>
      </c>
    </row>
    <row r="795" spans="1:5" ht="15" x14ac:dyDescent="0.25">
      <c r="A795" s="12">
        <v>22644</v>
      </c>
      <c r="B795" s="2" t="s">
        <v>492</v>
      </c>
      <c r="C795" s="2" t="s">
        <v>1661</v>
      </c>
      <c r="D795" s="3" t="str">
        <f t="shared" si="24"/>
        <v/>
      </c>
      <c r="E795" s="3" t="str">
        <f t="shared" si="25"/>
        <v/>
      </c>
    </row>
    <row r="796" spans="1:5" ht="15" x14ac:dyDescent="0.25">
      <c r="A796" s="12">
        <v>22645</v>
      </c>
      <c r="B796" s="2" t="s">
        <v>492</v>
      </c>
      <c r="C796" s="2" t="s">
        <v>1661</v>
      </c>
      <c r="D796" s="3" t="str">
        <f t="shared" si="24"/>
        <v/>
      </c>
      <c r="E796" s="3" t="str">
        <f t="shared" si="25"/>
        <v/>
      </c>
    </row>
    <row r="797" spans="1:5" ht="15" x14ac:dyDescent="0.25">
      <c r="A797" s="12">
        <v>22646</v>
      </c>
      <c r="B797" s="2" t="s">
        <v>492</v>
      </c>
      <c r="C797" s="2" t="s">
        <v>1661</v>
      </c>
      <c r="D797" s="3" t="str">
        <f t="shared" si="24"/>
        <v/>
      </c>
      <c r="E797" s="3" t="str">
        <f t="shared" si="25"/>
        <v/>
      </c>
    </row>
    <row r="798" spans="1:5" ht="15" x14ac:dyDescent="0.25">
      <c r="A798" s="12">
        <v>22647</v>
      </c>
      <c r="B798" s="2" t="s">
        <v>493</v>
      </c>
      <c r="C798" s="2" t="s">
        <v>1662</v>
      </c>
      <c r="D798" s="3" t="str">
        <f t="shared" si="24"/>
        <v/>
      </c>
      <c r="E798" s="3" t="str">
        <f t="shared" si="25"/>
        <v/>
      </c>
    </row>
    <row r="799" spans="1:5" ht="15" x14ac:dyDescent="0.25">
      <c r="A799" s="12">
        <v>22648</v>
      </c>
      <c r="B799" s="2" t="s">
        <v>493</v>
      </c>
      <c r="C799" s="2" t="s">
        <v>1662</v>
      </c>
      <c r="D799" s="3" t="str">
        <f t="shared" si="24"/>
        <v/>
      </c>
      <c r="E799" s="3" t="str">
        <f t="shared" si="25"/>
        <v/>
      </c>
    </row>
    <row r="800" spans="1:5" ht="15" x14ac:dyDescent="0.25">
      <c r="A800" s="12">
        <v>22649</v>
      </c>
      <c r="B800" s="2" t="s">
        <v>493</v>
      </c>
      <c r="C800" s="2" t="s">
        <v>1662</v>
      </c>
      <c r="D800" s="3" t="str">
        <f t="shared" si="24"/>
        <v/>
      </c>
      <c r="E800" s="3" t="str">
        <f t="shared" si="25"/>
        <v/>
      </c>
    </row>
    <row r="801" spans="1:5" ht="15" x14ac:dyDescent="0.25">
      <c r="A801" s="12">
        <v>22650</v>
      </c>
      <c r="B801" s="2" t="s">
        <v>494</v>
      </c>
      <c r="C801" s="2" t="s">
        <v>1663</v>
      </c>
      <c r="D801" s="3" t="str">
        <f t="shared" si="24"/>
        <v/>
      </c>
      <c r="E801" s="3" t="str">
        <f t="shared" si="25"/>
        <v/>
      </c>
    </row>
    <row r="802" spans="1:5" ht="15" x14ac:dyDescent="0.25">
      <c r="A802" s="12">
        <v>22651</v>
      </c>
      <c r="B802" s="2" t="s">
        <v>494</v>
      </c>
      <c r="C802" s="2" t="s">
        <v>1663</v>
      </c>
      <c r="D802" s="3" t="str">
        <f t="shared" si="24"/>
        <v/>
      </c>
      <c r="E802" s="3" t="str">
        <f t="shared" si="25"/>
        <v/>
      </c>
    </row>
    <row r="803" spans="1:5" ht="15" x14ac:dyDescent="0.25">
      <c r="A803" s="12">
        <v>22652</v>
      </c>
      <c r="B803" s="2" t="s">
        <v>494</v>
      </c>
      <c r="C803" s="2" t="s">
        <v>1663</v>
      </c>
      <c r="D803" s="3" t="str">
        <f t="shared" si="24"/>
        <v/>
      </c>
      <c r="E803" s="3" t="str">
        <f t="shared" si="25"/>
        <v/>
      </c>
    </row>
    <row r="804" spans="1:5" ht="15" x14ac:dyDescent="0.25">
      <c r="A804" s="12">
        <v>22653</v>
      </c>
      <c r="B804" s="2" t="s">
        <v>69</v>
      </c>
      <c r="C804" s="2" t="s">
        <v>1664</v>
      </c>
      <c r="D804" s="3" t="str">
        <f t="shared" si="24"/>
        <v/>
      </c>
      <c r="E804" s="3" t="str">
        <f t="shared" si="25"/>
        <v/>
      </c>
    </row>
    <row r="805" spans="1:5" ht="15" x14ac:dyDescent="0.25">
      <c r="A805" s="12">
        <v>22654</v>
      </c>
      <c r="B805" s="2" t="s">
        <v>495</v>
      </c>
      <c r="C805" s="2" t="s">
        <v>1434</v>
      </c>
      <c r="D805" s="3" t="str">
        <f t="shared" si="24"/>
        <v/>
      </c>
      <c r="E805" s="3" t="str">
        <f t="shared" si="25"/>
        <v/>
      </c>
    </row>
    <row r="806" spans="1:5" ht="15" x14ac:dyDescent="0.25">
      <c r="A806" s="12">
        <v>22655</v>
      </c>
      <c r="B806" s="2" t="s">
        <v>496</v>
      </c>
      <c r="C806" s="2" t="s">
        <v>1531</v>
      </c>
      <c r="D806" s="3" t="str">
        <f t="shared" si="24"/>
        <v/>
      </c>
      <c r="E806" s="3" t="str">
        <f t="shared" si="25"/>
        <v/>
      </c>
    </row>
    <row r="807" spans="1:5" ht="15" x14ac:dyDescent="0.25">
      <c r="A807" s="12">
        <v>22656</v>
      </c>
      <c r="B807" s="2" t="s">
        <v>316</v>
      </c>
      <c r="C807" s="2" t="s">
        <v>1557</v>
      </c>
      <c r="D807" s="3" t="str">
        <f t="shared" si="24"/>
        <v/>
      </c>
      <c r="E807" s="3" t="str">
        <f t="shared" si="25"/>
        <v/>
      </c>
    </row>
    <row r="808" spans="1:5" ht="15" x14ac:dyDescent="0.25">
      <c r="A808" s="12">
        <v>22657</v>
      </c>
      <c r="B808" s="2" t="s">
        <v>448</v>
      </c>
      <c r="C808" s="2" t="s">
        <v>1550</v>
      </c>
      <c r="D808" s="3" t="str">
        <f t="shared" si="24"/>
        <v/>
      </c>
      <c r="E808" s="3" t="str">
        <f t="shared" si="25"/>
        <v/>
      </c>
    </row>
    <row r="809" spans="1:5" ht="15" x14ac:dyDescent="0.25">
      <c r="A809" s="12">
        <v>22658</v>
      </c>
      <c r="B809" s="2" t="s">
        <v>497</v>
      </c>
      <c r="C809" s="2" t="s">
        <v>275</v>
      </c>
      <c r="D809" s="3" t="str">
        <f t="shared" si="24"/>
        <v/>
      </c>
      <c r="E809" s="3" t="str">
        <f t="shared" si="25"/>
        <v/>
      </c>
    </row>
    <row r="810" spans="1:5" ht="15" x14ac:dyDescent="0.25">
      <c r="A810" s="12">
        <v>22659</v>
      </c>
      <c r="B810" s="2" t="s">
        <v>498</v>
      </c>
      <c r="C810" s="2" t="s">
        <v>1508</v>
      </c>
      <c r="D810" s="3" t="str">
        <f t="shared" si="24"/>
        <v/>
      </c>
      <c r="E810" s="3" t="str">
        <f t="shared" si="25"/>
        <v/>
      </c>
    </row>
    <row r="811" spans="1:5" ht="15" x14ac:dyDescent="0.25">
      <c r="A811" s="12">
        <v>22660</v>
      </c>
      <c r="B811" s="2" t="s">
        <v>499</v>
      </c>
      <c r="C811" s="2" t="s">
        <v>1435</v>
      </c>
      <c r="D811" s="3" t="str">
        <f t="shared" si="24"/>
        <v/>
      </c>
      <c r="E811" s="3" t="str">
        <f t="shared" si="25"/>
        <v/>
      </c>
    </row>
    <row r="812" spans="1:5" ht="15" x14ac:dyDescent="0.25">
      <c r="A812" s="12">
        <v>22661</v>
      </c>
      <c r="B812" s="2" t="s">
        <v>500</v>
      </c>
      <c r="C812" s="2" t="s">
        <v>1665</v>
      </c>
      <c r="D812" s="3" t="str">
        <f t="shared" si="24"/>
        <v/>
      </c>
      <c r="E812" s="3" t="str">
        <f t="shared" si="25"/>
        <v/>
      </c>
    </row>
    <row r="813" spans="1:5" ht="15" x14ac:dyDescent="0.25">
      <c r="A813" s="12">
        <v>22662</v>
      </c>
      <c r="B813" s="2" t="s">
        <v>501</v>
      </c>
      <c r="C813" s="2" t="s">
        <v>1379</v>
      </c>
      <c r="D813" s="3" t="str">
        <f t="shared" si="24"/>
        <v/>
      </c>
      <c r="E813" s="3" t="str">
        <f t="shared" si="25"/>
        <v/>
      </c>
    </row>
    <row r="814" spans="1:5" ht="15" x14ac:dyDescent="0.25">
      <c r="A814" s="12">
        <v>22663</v>
      </c>
      <c r="B814" s="2" t="s">
        <v>502</v>
      </c>
      <c r="C814" s="2" t="s">
        <v>1362</v>
      </c>
      <c r="D814" s="3" t="str">
        <f t="shared" si="24"/>
        <v/>
      </c>
      <c r="E814" s="3" t="str">
        <f t="shared" si="25"/>
        <v/>
      </c>
    </row>
    <row r="815" spans="1:5" ht="15" x14ac:dyDescent="0.25">
      <c r="A815" s="12">
        <v>22664</v>
      </c>
      <c r="B815" s="2" t="s">
        <v>503</v>
      </c>
      <c r="C815" s="2" t="s">
        <v>1334</v>
      </c>
      <c r="D815" s="3" t="str">
        <f t="shared" si="24"/>
        <v/>
      </c>
      <c r="E815" s="3" t="str">
        <f t="shared" si="25"/>
        <v/>
      </c>
    </row>
    <row r="816" spans="1:5" ht="15" x14ac:dyDescent="0.25">
      <c r="A816" s="12">
        <v>22665</v>
      </c>
      <c r="B816" s="2" t="s">
        <v>503</v>
      </c>
      <c r="C816" s="2" t="s">
        <v>1334</v>
      </c>
      <c r="D816" s="3" t="str">
        <f t="shared" si="24"/>
        <v/>
      </c>
      <c r="E816" s="3" t="str">
        <f t="shared" si="25"/>
        <v/>
      </c>
    </row>
    <row r="817" spans="1:5" ht="15" x14ac:dyDescent="0.25">
      <c r="A817" s="12">
        <v>22666</v>
      </c>
      <c r="B817" s="2" t="s">
        <v>504</v>
      </c>
      <c r="C817" s="2" t="s">
        <v>1509</v>
      </c>
      <c r="D817" s="3" t="str">
        <f t="shared" si="24"/>
        <v/>
      </c>
      <c r="E817" s="3" t="str">
        <f t="shared" si="25"/>
        <v/>
      </c>
    </row>
    <row r="818" spans="1:5" ht="15" x14ac:dyDescent="0.25">
      <c r="A818" s="12">
        <v>22667</v>
      </c>
      <c r="B818" s="2" t="s">
        <v>505</v>
      </c>
      <c r="C818" s="2" t="s">
        <v>1666</v>
      </c>
      <c r="D818" s="3" t="str">
        <f t="shared" si="24"/>
        <v/>
      </c>
      <c r="E818" s="3" t="str">
        <f t="shared" si="25"/>
        <v/>
      </c>
    </row>
    <row r="819" spans="1:5" ht="15" x14ac:dyDescent="0.25">
      <c r="A819" s="12">
        <v>22668</v>
      </c>
      <c r="B819" s="2" t="s">
        <v>506</v>
      </c>
      <c r="C819" s="2" t="s">
        <v>1461</v>
      </c>
      <c r="D819" s="3" t="str">
        <f t="shared" si="24"/>
        <v/>
      </c>
      <c r="E819" s="3" t="str">
        <f t="shared" si="25"/>
        <v/>
      </c>
    </row>
    <row r="820" spans="1:5" ht="15" x14ac:dyDescent="0.25">
      <c r="A820" s="12">
        <v>22669</v>
      </c>
      <c r="B820" s="2" t="s">
        <v>507</v>
      </c>
      <c r="C820" s="2" t="s">
        <v>1667</v>
      </c>
      <c r="D820" s="3" t="str">
        <f t="shared" si="24"/>
        <v/>
      </c>
      <c r="E820" s="3" t="str">
        <f t="shared" si="25"/>
        <v/>
      </c>
    </row>
    <row r="821" spans="1:5" ht="15" x14ac:dyDescent="0.25">
      <c r="A821" s="12">
        <v>22670</v>
      </c>
      <c r="B821" s="2" t="s">
        <v>507</v>
      </c>
      <c r="C821" s="2" t="s">
        <v>1667</v>
      </c>
      <c r="D821" s="3" t="str">
        <f t="shared" si="24"/>
        <v/>
      </c>
      <c r="E821" s="3" t="str">
        <f t="shared" si="25"/>
        <v/>
      </c>
    </row>
    <row r="822" spans="1:5" ht="15" x14ac:dyDescent="0.25">
      <c r="A822" s="12">
        <v>22671</v>
      </c>
      <c r="B822" s="2" t="s">
        <v>508</v>
      </c>
      <c r="C822" s="2" t="s">
        <v>1338</v>
      </c>
      <c r="D822" s="3" t="str">
        <f t="shared" si="24"/>
        <v/>
      </c>
      <c r="E822" s="3" t="str">
        <f t="shared" si="25"/>
        <v/>
      </c>
    </row>
    <row r="823" spans="1:5" ht="15" x14ac:dyDescent="0.25">
      <c r="A823" s="12">
        <v>22672</v>
      </c>
      <c r="B823" s="2" t="s">
        <v>509</v>
      </c>
      <c r="C823" s="2" t="s">
        <v>334</v>
      </c>
      <c r="D823" s="3" t="str">
        <f t="shared" si="24"/>
        <v/>
      </c>
      <c r="E823" s="3" t="str">
        <f t="shared" si="25"/>
        <v/>
      </c>
    </row>
    <row r="824" spans="1:5" ht="15" x14ac:dyDescent="0.25">
      <c r="A824" s="12">
        <v>22673</v>
      </c>
      <c r="B824" s="2" t="s">
        <v>179</v>
      </c>
      <c r="C824" s="2" t="s">
        <v>1451</v>
      </c>
      <c r="D824" s="3" t="str">
        <f t="shared" si="24"/>
        <v/>
      </c>
      <c r="E824" s="3" t="str">
        <f t="shared" si="25"/>
        <v/>
      </c>
    </row>
    <row r="825" spans="1:5" ht="15" x14ac:dyDescent="0.25">
      <c r="A825" s="12">
        <v>22674</v>
      </c>
      <c r="B825" s="2" t="s">
        <v>510</v>
      </c>
      <c r="C825" s="2" t="s">
        <v>1668</v>
      </c>
      <c r="D825" s="3" t="str">
        <f t="shared" si="24"/>
        <v/>
      </c>
      <c r="E825" s="3" t="str">
        <f t="shared" si="25"/>
        <v/>
      </c>
    </row>
    <row r="826" spans="1:5" ht="15" x14ac:dyDescent="0.25">
      <c r="A826" s="12">
        <v>22675</v>
      </c>
      <c r="B826" s="2" t="s">
        <v>511</v>
      </c>
      <c r="C826" s="2" t="s">
        <v>1669</v>
      </c>
      <c r="D826" s="3" t="str">
        <f t="shared" si="24"/>
        <v/>
      </c>
      <c r="E826" s="3" t="str">
        <f t="shared" si="25"/>
        <v/>
      </c>
    </row>
    <row r="827" spans="1:5" ht="15" x14ac:dyDescent="0.25">
      <c r="A827" s="12">
        <v>22676</v>
      </c>
      <c r="B827" s="2" t="s">
        <v>351</v>
      </c>
      <c r="C827" s="2" t="s">
        <v>1577</v>
      </c>
      <c r="D827" s="3" t="str">
        <f t="shared" si="24"/>
        <v/>
      </c>
      <c r="E827" s="3" t="str">
        <f t="shared" si="25"/>
        <v/>
      </c>
    </row>
    <row r="828" spans="1:5" ht="15" x14ac:dyDescent="0.25">
      <c r="A828" s="12">
        <v>22677</v>
      </c>
      <c r="B828" s="2" t="s">
        <v>512</v>
      </c>
      <c r="C828" s="2" t="s">
        <v>1347</v>
      </c>
      <c r="D828" s="3" t="str">
        <f t="shared" si="24"/>
        <v/>
      </c>
      <c r="E828" s="3" t="str">
        <f t="shared" si="25"/>
        <v/>
      </c>
    </row>
    <row r="829" spans="1:5" ht="15" x14ac:dyDescent="0.25">
      <c r="A829" s="12">
        <v>22678</v>
      </c>
      <c r="B829" s="2" t="s">
        <v>512</v>
      </c>
      <c r="C829" s="2" t="s">
        <v>1347</v>
      </c>
      <c r="D829" s="3" t="str">
        <f t="shared" si="24"/>
        <v/>
      </c>
      <c r="E829" s="3" t="str">
        <f t="shared" si="25"/>
        <v/>
      </c>
    </row>
    <row r="830" spans="1:5" ht="15" x14ac:dyDescent="0.25">
      <c r="A830" s="12">
        <v>22679</v>
      </c>
      <c r="B830" s="2" t="s">
        <v>512</v>
      </c>
      <c r="C830" s="2" t="s">
        <v>1347</v>
      </c>
      <c r="D830" s="3" t="str">
        <f t="shared" si="24"/>
        <v/>
      </c>
      <c r="E830" s="3" t="str">
        <f t="shared" si="25"/>
        <v/>
      </c>
    </row>
    <row r="831" spans="1:5" ht="15" x14ac:dyDescent="0.25">
      <c r="A831" s="12">
        <v>22680</v>
      </c>
      <c r="B831" s="2" t="s">
        <v>513</v>
      </c>
      <c r="C831" s="2" t="s">
        <v>1347</v>
      </c>
      <c r="D831" s="3" t="str">
        <f t="shared" si="24"/>
        <v/>
      </c>
      <c r="E831" s="3" t="str">
        <f t="shared" si="25"/>
        <v/>
      </c>
    </row>
    <row r="832" spans="1:5" ht="15" x14ac:dyDescent="0.25">
      <c r="A832" s="12">
        <v>22681</v>
      </c>
      <c r="B832" s="2" t="s">
        <v>513</v>
      </c>
      <c r="C832" s="2" t="s">
        <v>1347</v>
      </c>
      <c r="D832" s="3" t="str">
        <f t="shared" si="24"/>
        <v/>
      </c>
      <c r="E832" s="3" t="str">
        <f t="shared" si="25"/>
        <v/>
      </c>
    </row>
    <row r="833" spans="1:5" ht="15" x14ac:dyDescent="0.25">
      <c r="A833" s="12">
        <v>22682</v>
      </c>
      <c r="B833" s="2" t="s">
        <v>513</v>
      </c>
      <c r="C833" s="2" t="s">
        <v>1347</v>
      </c>
      <c r="D833" s="3" t="str">
        <f t="shared" si="24"/>
        <v/>
      </c>
      <c r="E833" s="3" t="str">
        <f t="shared" si="25"/>
        <v/>
      </c>
    </row>
    <row r="834" spans="1:5" ht="15" x14ac:dyDescent="0.25">
      <c r="A834" s="12">
        <v>22683</v>
      </c>
      <c r="B834" s="2" t="s">
        <v>514</v>
      </c>
      <c r="C834" s="2" t="s">
        <v>1384</v>
      </c>
      <c r="D834" s="3" t="str">
        <f t="shared" si="24"/>
        <v/>
      </c>
      <c r="E834" s="3" t="str">
        <f t="shared" si="25"/>
        <v/>
      </c>
    </row>
    <row r="835" spans="1:5" ht="15" x14ac:dyDescent="0.25">
      <c r="A835" s="12">
        <v>22684</v>
      </c>
      <c r="B835" s="2" t="s">
        <v>514</v>
      </c>
      <c r="C835" s="2" t="s">
        <v>1384</v>
      </c>
      <c r="D835" s="3" t="str">
        <f t="shared" si="24"/>
        <v/>
      </c>
      <c r="E835" s="3" t="str">
        <f t="shared" si="25"/>
        <v/>
      </c>
    </row>
    <row r="836" spans="1:5" ht="15" x14ac:dyDescent="0.25">
      <c r="A836" s="12">
        <v>22685</v>
      </c>
      <c r="B836" s="2" t="s">
        <v>433</v>
      </c>
      <c r="C836" s="2" t="s">
        <v>1628</v>
      </c>
      <c r="D836" s="3" t="str">
        <f t="shared" si="24"/>
        <v/>
      </c>
      <c r="E836" s="3" t="str">
        <f t="shared" si="25"/>
        <v/>
      </c>
    </row>
    <row r="837" spans="1:5" ht="15" x14ac:dyDescent="0.25">
      <c r="A837" s="12">
        <v>22686</v>
      </c>
      <c r="B837" s="2" t="s">
        <v>433</v>
      </c>
      <c r="C837" s="2" t="s">
        <v>1628</v>
      </c>
      <c r="D837" s="3" t="str">
        <f t="shared" si="24"/>
        <v/>
      </c>
      <c r="E837" s="3" t="str">
        <f t="shared" si="25"/>
        <v/>
      </c>
    </row>
    <row r="838" spans="1:5" ht="15" x14ac:dyDescent="0.25">
      <c r="A838" s="12">
        <v>22687</v>
      </c>
      <c r="B838" s="2" t="s">
        <v>515</v>
      </c>
      <c r="C838" s="2" t="s">
        <v>1670</v>
      </c>
      <c r="D838" s="3" t="str">
        <f t="shared" ref="D838:D901" si="26">IF($J$5=A838,B838,"")</f>
        <v/>
      </c>
      <c r="E838" s="3" t="str">
        <f t="shared" si="25"/>
        <v/>
      </c>
    </row>
    <row r="839" spans="1:5" ht="15" x14ac:dyDescent="0.25">
      <c r="A839" s="12">
        <v>22688</v>
      </c>
      <c r="B839" s="2" t="s">
        <v>516</v>
      </c>
      <c r="C839" s="2" t="s">
        <v>1671</v>
      </c>
      <c r="D839" s="3" t="str">
        <f t="shared" si="26"/>
        <v/>
      </c>
      <c r="E839" s="3" t="str">
        <f t="shared" ref="E839:E902" si="27">IF($J$5=A839,C839,"")</f>
        <v/>
      </c>
    </row>
    <row r="840" spans="1:5" ht="15" x14ac:dyDescent="0.25">
      <c r="A840" s="12">
        <v>22689</v>
      </c>
      <c r="B840" s="2" t="s">
        <v>517</v>
      </c>
      <c r="C840" s="2" t="s">
        <v>1411</v>
      </c>
      <c r="D840" s="3" t="str">
        <f t="shared" si="26"/>
        <v/>
      </c>
      <c r="E840" s="3" t="str">
        <f t="shared" si="27"/>
        <v/>
      </c>
    </row>
    <row r="841" spans="1:5" ht="15" x14ac:dyDescent="0.25">
      <c r="A841" s="12">
        <v>22690</v>
      </c>
      <c r="B841" s="2" t="s">
        <v>518</v>
      </c>
      <c r="C841" s="2" t="s">
        <v>853</v>
      </c>
      <c r="D841" s="3" t="str">
        <f t="shared" si="26"/>
        <v/>
      </c>
      <c r="E841" s="3" t="str">
        <f t="shared" si="27"/>
        <v/>
      </c>
    </row>
    <row r="842" spans="1:5" ht="15" x14ac:dyDescent="0.25">
      <c r="A842" s="12">
        <v>22691</v>
      </c>
      <c r="B842" s="2" t="s">
        <v>519</v>
      </c>
      <c r="C842" s="2" t="s">
        <v>1672</v>
      </c>
      <c r="D842" s="3" t="str">
        <f t="shared" si="26"/>
        <v/>
      </c>
      <c r="E842" s="3" t="str">
        <f t="shared" si="27"/>
        <v/>
      </c>
    </row>
    <row r="843" spans="1:5" ht="15" x14ac:dyDescent="0.25">
      <c r="A843" s="12">
        <v>22692</v>
      </c>
      <c r="B843" s="2" t="s">
        <v>520</v>
      </c>
      <c r="C843" s="2" t="s">
        <v>1474</v>
      </c>
      <c r="D843" s="3" t="str">
        <f t="shared" si="26"/>
        <v/>
      </c>
      <c r="E843" s="3" t="str">
        <f t="shared" si="27"/>
        <v/>
      </c>
    </row>
    <row r="844" spans="1:5" ht="15" x14ac:dyDescent="0.25">
      <c r="A844" s="12">
        <v>22693</v>
      </c>
      <c r="B844" s="2" t="s">
        <v>520</v>
      </c>
      <c r="C844" s="2" t="s">
        <v>1474</v>
      </c>
      <c r="D844" s="3" t="str">
        <f t="shared" si="26"/>
        <v/>
      </c>
      <c r="E844" s="3" t="str">
        <f t="shared" si="27"/>
        <v/>
      </c>
    </row>
    <row r="845" spans="1:5" ht="15" x14ac:dyDescent="0.25">
      <c r="A845" s="11" t="s">
        <v>2105</v>
      </c>
      <c r="B845" s="2" t="s">
        <v>521</v>
      </c>
      <c r="C845" s="2" t="s">
        <v>1673</v>
      </c>
      <c r="D845" s="3" t="str">
        <f t="shared" si="26"/>
        <v/>
      </c>
      <c r="E845" s="3" t="str">
        <f t="shared" si="27"/>
        <v/>
      </c>
    </row>
    <row r="846" spans="1:5" ht="15" x14ac:dyDescent="0.25">
      <c r="A846" s="11" t="s">
        <v>2105</v>
      </c>
      <c r="B846" s="2" t="s">
        <v>521</v>
      </c>
      <c r="C846" s="2" t="s">
        <v>1673</v>
      </c>
      <c r="D846" s="3" t="str">
        <f t="shared" si="26"/>
        <v/>
      </c>
      <c r="E846" s="3" t="str">
        <f t="shared" si="27"/>
        <v/>
      </c>
    </row>
    <row r="847" spans="1:5" ht="15" x14ac:dyDescent="0.25">
      <c r="A847" s="12">
        <v>22694</v>
      </c>
      <c r="B847" s="2" t="s">
        <v>522</v>
      </c>
      <c r="C847" s="2" t="s">
        <v>1674</v>
      </c>
      <c r="D847" s="3" t="str">
        <f t="shared" si="26"/>
        <v/>
      </c>
      <c r="E847" s="3" t="str">
        <f t="shared" si="27"/>
        <v/>
      </c>
    </row>
    <row r="848" spans="1:5" ht="15" x14ac:dyDescent="0.25">
      <c r="A848" s="12">
        <v>22695</v>
      </c>
      <c r="B848" s="2" t="s">
        <v>523</v>
      </c>
      <c r="C848" s="2" t="s">
        <v>1675</v>
      </c>
      <c r="D848" s="3" t="str">
        <f t="shared" si="26"/>
        <v/>
      </c>
      <c r="E848" s="3" t="str">
        <f t="shared" si="27"/>
        <v/>
      </c>
    </row>
    <row r="849" spans="1:5" ht="15" x14ac:dyDescent="0.25">
      <c r="A849" s="12">
        <v>22696</v>
      </c>
      <c r="B849" s="2" t="s">
        <v>524</v>
      </c>
      <c r="C849" s="2" t="s">
        <v>1622</v>
      </c>
      <c r="D849" s="3" t="str">
        <f t="shared" si="26"/>
        <v/>
      </c>
      <c r="E849" s="3" t="str">
        <f t="shared" si="27"/>
        <v/>
      </c>
    </row>
    <row r="850" spans="1:5" ht="15" x14ac:dyDescent="0.25">
      <c r="A850" s="12">
        <v>22697</v>
      </c>
      <c r="B850" s="2" t="s">
        <v>524</v>
      </c>
      <c r="C850" s="2" t="s">
        <v>1622</v>
      </c>
      <c r="D850" s="3" t="str">
        <f t="shared" si="26"/>
        <v/>
      </c>
      <c r="E850" s="3" t="str">
        <f t="shared" si="27"/>
        <v/>
      </c>
    </row>
    <row r="851" spans="1:5" ht="15" x14ac:dyDescent="0.25">
      <c r="A851" s="12">
        <v>22698</v>
      </c>
      <c r="B851" s="2" t="s">
        <v>524</v>
      </c>
      <c r="C851" s="2" t="s">
        <v>1622</v>
      </c>
      <c r="D851" s="3" t="str">
        <f t="shared" si="26"/>
        <v/>
      </c>
      <c r="E851" s="3" t="str">
        <f t="shared" si="27"/>
        <v/>
      </c>
    </row>
    <row r="852" spans="1:5" ht="15" x14ac:dyDescent="0.25">
      <c r="A852" s="12">
        <v>22699</v>
      </c>
      <c r="B852" s="2" t="s">
        <v>525</v>
      </c>
      <c r="C852" s="2" t="s">
        <v>1550</v>
      </c>
      <c r="D852" s="3" t="str">
        <f t="shared" si="26"/>
        <v/>
      </c>
      <c r="E852" s="3" t="str">
        <f t="shared" si="27"/>
        <v/>
      </c>
    </row>
    <row r="853" spans="1:5" ht="15" x14ac:dyDescent="0.25">
      <c r="A853" s="12">
        <v>22700</v>
      </c>
      <c r="B853" s="2" t="s">
        <v>526</v>
      </c>
      <c r="C853" s="2" t="s">
        <v>275</v>
      </c>
      <c r="D853" s="3" t="str">
        <f t="shared" si="26"/>
        <v/>
      </c>
      <c r="E853" s="3" t="str">
        <f t="shared" si="27"/>
        <v/>
      </c>
    </row>
    <row r="854" spans="1:5" ht="15" x14ac:dyDescent="0.25">
      <c r="A854" s="12">
        <v>22701</v>
      </c>
      <c r="B854" s="2" t="s">
        <v>368</v>
      </c>
      <c r="C854" s="2" t="s">
        <v>1438</v>
      </c>
      <c r="D854" s="3" t="str">
        <f t="shared" si="26"/>
        <v/>
      </c>
      <c r="E854" s="3" t="str">
        <f t="shared" si="27"/>
        <v/>
      </c>
    </row>
    <row r="855" spans="1:5" ht="15" x14ac:dyDescent="0.25">
      <c r="A855" s="12">
        <v>22702</v>
      </c>
      <c r="B855" s="2" t="s">
        <v>314</v>
      </c>
      <c r="C855" s="2" t="s">
        <v>323</v>
      </c>
      <c r="D855" s="3" t="str">
        <f t="shared" si="26"/>
        <v/>
      </c>
      <c r="E855" s="3" t="str">
        <f t="shared" si="27"/>
        <v/>
      </c>
    </row>
    <row r="856" spans="1:5" ht="15" x14ac:dyDescent="0.25">
      <c r="A856" s="12">
        <v>22703</v>
      </c>
      <c r="B856" s="2" t="s">
        <v>527</v>
      </c>
      <c r="C856" s="2" t="s">
        <v>1429</v>
      </c>
      <c r="D856" s="3" t="str">
        <f t="shared" si="26"/>
        <v/>
      </c>
      <c r="E856" s="3" t="str">
        <f t="shared" si="27"/>
        <v/>
      </c>
    </row>
    <row r="857" spans="1:5" ht="15" x14ac:dyDescent="0.25">
      <c r="A857" s="12">
        <v>22704</v>
      </c>
      <c r="B857" s="2" t="s">
        <v>177</v>
      </c>
      <c r="C857" s="2" t="s">
        <v>1338</v>
      </c>
      <c r="D857" s="3" t="str">
        <f t="shared" si="26"/>
        <v/>
      </c>
      <c r="E857" s="3" t="str">
        <f t="shared" si="27"/>
        <v/>
      </c>
    </row>
    <row r="858" spans="1:5" ht="15" x14ac:dyDescent="0.25">
      <c r="A858" s="12">
        <v>22705</v>
      </c>
      <c r="B858" s="2" t="s">
        <v>528</v>
      </c>
      <c r="C858" s="2" t="s">
        <v>1676</v>
      </c>
      <c r="D858" s="3" t="str">
        <f t="shared" si="26"/>
        <v/>
      </c>
      <c r="E858" s="3" t="str">
        <f t="shared" si="27"/>
        <v/>
      </c>
    </row>
    <row r="859" spans="1:5" ht="15" x14ac:dyDescent="0.25">
      <c r="A859" s="12">
        <v>22706</v>
      </c>
      <c r="B859" s="2" t="s">
        <v>529</v>
      </c>
      <c r="C859" s="2" t="s">
        <v>1474</v>
      </c>
      <c r="D859" s="3" t="str">
        <f t="shared" si="26"/>
        <v/>
      </c>
      <c r="E859" s="3" t="str">
        <f t="shared" si="27"/>
        <v/>
      </c>
    </row>
    <row r="860" spans="1:5" ht="15" x14ac:dyDescent="0.25">
      <c r="A860" s="12">
        <v>22707</v>
      </c>
      <c r="B860" s="2" t="s">
        <v>530</v>
      </c>
      <c r="C860" s="2" t="s">
        <v>1677</v>
      </c>
      <c r="D860" s="3" t="str">
        <f t="shared" si="26"/>
        <v/>
      </c>
      <c r="E860" s="3" t="str">
        <f t="shared" si="27"/>
        <v/>
      </c>
    </row>
    <row r="861" spans="1:5" ht="15" x14ac:dyDescent="0.25">
      <c r="A861" s="12">
        <v>22708</v>
      </c>
      <c r="B861" s="2" t="s">
        <v>531</v>
      </c>
      <c r="C861" s="2" t="s">
        <v>1438</v>
      </c>
      <c r="D861" s="3" t="str">
        <f t="shared" si="26"/>
        <v/>
      </c>
      <c r="E861" s="3" t="str">
        <f t="shared" si="27"/>
        <v/>
      </c>
    </row>
    <row r="862" spans="1:5" ht="15" x14ac:dyDescent="0.25">
      <c r="A862" s="12">
        <v>22709</v>
      </c>
      <c r="B862" s="2" t="s">
        <v>532</v>
      </c>
      <c r="C862" s="2" t="s">
        <v>1678</v>
      </c>
      <c r="D862" s="3" t="str">
        <f t="shared" si="26"/>
        <v/>
      </c>
      <c r="E862" s="3" t="str">
        <f t="shared" si="27"/>
        <v/>
      </c>
    </row>
    <row r="863" spans="1:5" ht="15" x14ac:dyDescent="0.25">
      <c r="A863" s="12">
        <v>22710</v>
      </c>
      <c r="B863" s="2" t="s">
        <v>533</v>
      </c>
      <c r="C863" s="2" t="s">
        <v>1679</v>
      </c>
      <c r="D863" s="3" t="str">
        <f t="shared" si="26"/>
        <v/>
      </c>
      <c r="E863" s="3" t="str">
        <f t="shared" si="27"/>
        <v/>
      </c>
    </row>
    <row r="864" spans="1:5" ht="15" x14ac:dyDescent="0.25">
      <c r="A864" s="12">
        <v>22711</v>
      </c>
      <c r="B864" s="2" t="s">
        <v>166</v>
      </c>
      <c r="C864" s="2" t="s">
        <v>1531</v>
      </c>
      <c r="D864" s="3" t="str">
        <f t="shared" si="26"/>
        <v/>
      </c>
      <c r="E864" s="3" t="str">
        <f t="shared" si="27"/>
        <v/>
      </c>
    </row>
    <row r="865" spans="1:5" ht="15" x14ac:dyDescent="0.25">
      <c r="A865" s="12">
        <v>22712</v>
      </c>
      <c r="B865" s="2" t="s">
        <v>534</v>
      </c>
      <c r="C865" s="2" t="s">
        <v>1665</v>
      </c>
      <c r="D865" s="3" t="str">
        <f t="shared" si="26"/>
        <v/>
      </c>
      <c r="E865" s="3" t="str">
        <f t="shared" si="27"/>
        <v/>
      </c>
    </row>
    <row r="866" spans="1:5" ht="15" x14ac:dyDescent="0.25">
      <c r="A866" s="12">
        <v>22713</v>
      </c>
      <c r="B866" s="2" t="s">
        <v>72</v>
      </c>
      <c r="C866" s="2" t="s">
        <v>1644</v>
      </c>
      <c r="D866" s="3" t="str">
        <f t="shared" si="26"/>
        <v/>
      </c>
      <c r="E866" s="3" t="str">
        <f t="shared" si="27"/>
        <v/>
      </c>
    </row>
    <row r="867" spans="1:5" ht="15" x14ac:dyDescent="0.25">
      <c r="A867" s="12">
        <v>22714</v>
      </c>
      <c r="B867" s="2" t="s">
        <v>535</v>
      </c>
      <c r="C867" s="2" t="s">
        <v>1516</v>
      </c>
      <c r="D867" s="3" t="str">
        <f t="shared" si="26"/>
        <v/>
      </c>
      <c r="E867" s="3" t="str">
        <f t="shared" si="27"/>
        <v/>
      </c>
    </row>
    <row r="868" spans="1:5" ht="15" x14ac:dyDescent="0.25">
      <c r="A868" s="12">
        <v>22715</v>
      </c>
      <c r="B868" s="2" t="s">
        <v>536</v>
      </c>
      <c r="C868" s="2" t="s">
        <v>1680</v>
      </c>
      <c r="D868" s="3" t="str">
        <f t="shared" si="26"/>
        <v/>
      </c>
      <c r="E868" s="3" t="str">
        <f t="shared" si="27"/>
        <v/>
      </c>
    </row>
    <row r="869" spans="1:5" ht="15" x14ac:dyDescent="0.25">
      <c r="A869" s="12">
        <v>22716</v>
      </c>
      <c r="B869" s="2" t="s">
        <v>537</v>
      </c>
      <c r="C869" s="2" t="s">
        <v>1681</v>
      </c>
      <c r="D869" s="3" t="str">
        <f t="shared" si="26"/>
        <v/>
      </c>
      <c r="E869" s="3" t="str">
        <f t="shared" si="27"/>
        <v/>
      </c>
    </row>
    <row r="870" spans="1:5" ht="15" x14ac:dyDescent="0.25">
      <c r="A870" s="12">
        <v>22717</v>
      </c>
      <c r="B870" s="2" t="s">
        <v>538</v>
      </c>
      <c r="C870" s="2" t="s">
        <v>1682</v>
      </c>
      <c r="D870" s="3" t="str">
        <f t="shared" si="26"/>
        <v/>
      </c>
      <c r="E870" s="3" t="str">
        <f t="shared" si="27"/>
        <v/>
      </c>
    </row>
    <row r="871" spans="1:5" ht="15" x14ac:dyDescent="0.25">
      <c r="A871" s="12">
        <v>22718</v>
      </c>
      <c r="B871" s="2" t="s">
        <v>539</v>
      </c>
      <c r="C871" s="2" t="s">
        <v>1683</v>
      </c>
      <c r="D871" s="3" t="str">
        <f t="shared" si="26"/>
        <v/>
      </c>
      <c r="E871" s="3" t="str">
        <f t="shared" si="27"/>
        <v/>
      </c>
    </row>
    <row r="872" spans="1:5" ht="15" x14ac:dyDescent="0.25">
      <c r="A872" s="12">
        <v>22719</v>
      </c>
      <c r="B872" s="2" t="s">
        <v>539</v>
      </c>
      <c r="C872" s="2" t="s">
        <v>1683</v>
      </c>
      <c r="D872" s="3" t="str">
        <f t="shared" si="26"/>
        <v/>
      </c>
      <c r="E872" s="3" t="str">
        <f t="shared" si="27"/>
        <v/>
      </c>
    </row>
    <row r="873" spans="1:5" ht="15" x14ac:dyDescent="0.25">
      <c r="A873" s="12">
        <v>22720</v>
      </c>
      <c r="B873" s="2" t="s">
        <v>540</v>
      </c>
      <c r="C873" s="2" t="s">
        <v>1684</v>
      </c>
      <c r="D873" s="3" t="str">
        <f t="shared" si="26"/>
        <v/>
      </c>
      <c r="E873" s="3" t="str">
        <f t="shared" si="27"/>
        <v/>
      </c>
    </row>
    <row r="874" spans="1:5" ht="15" x14ac:dyDescent="0.25">
      <c r="A874" s="12">
        <v>22721</v>
      </c>
      <c r="B874" s="2" t="s">
        <v>541</v>
      </c>
      <c r="C874" s="2" t="s">
        <v>1391</v>
      </c>
      <c r="D874" s="3" t="str">
        <f t="shared" si="26"/>
        <v/>
      </c>
      <c r="E874" s="3" t="str">
        <f t="shared" si="27"/>
        <v/>
      </c>
    </row>
    <row r="875" spans="1:5" ht="15" x14ac:dyDescent="0.25">
      <c r="A875" s="12">
        <v>22722</v>
      </c>
      <c r="B875" s="2" t="s">
        <v>542</v>
      </c>
      <c r="C875" s="2" t="s">
        <v>1644</v>
      </c>
      <c r="D875" s="3" t="str">
        <f t="shared" si="26"/>
        <v/>
      </c>
      <c r="E875" s="3" t="str">
        <f t="shared" si="27"/>
        <v/>
      </c>
    </row>
    <row r="876" spans="1:5" ht="15" x14ac:dyDescent="0.25">
      <c r="A876" s="12">
        <v>22723</v>
      </c>
      <c r="B876" s="2" t="s">
        <v>542</v>
      </c>
      <c r="C876" s="2" t="s">
        <v>1644</v>
      </c>
      <c r="D876" s="3" t="str">
        <f t="shared" si="26"/>
        <v/>
      </c>
      <c r="E876" s="3" t="str">
        <f t="shared" si="27"/>
        <v/>
      </c>
    </row>
    <row r="877" spans="1:5" ht="15" x14ac:dyDescent="0.25">
      <c r="A877" s="12">
        <v>22724</v>
      </c>
      <c r="B877" s="2" t="s">
        <v>543</v>
      </c>
      <c r="C877" s="2" t="s">
        <v>1544</v>
      </c>
      <c r="D877" s="3" t="str">
        <f t="shared" si="26"/>
        <v/>
      </c>
      <c r="E877" s="3" t="str">
        <f t="shared" si="27"/>
        <v/>
      </c>
    </row>
    <row r="878" spans="1:5" ht="15" x14ac:dyDescent="0.25">
      <c r="A878" s="12">
        <v>22725</v>
      </c>
      <c r="B878" s="2" t="s">
        <v>544</v>
      </c>
      <c r="C878" s="2" t="s">
        <v>1685</v>
      </c>
      <c r="D878" s="3" t="str">
        <f t="shared" si="26"/>
        <v/>
      </c>
      <c r="E878" s="3" t="str">
        <f t="shared" si="27"/>
        <v/>
      </c>
    </row>
    <row r="879" spans="1:5" ht="15" x14ac:dyDescent="0.25">
      <c r="A879" s="11" t="s">
        <v>2105</v>
      </c>
      <c r="B879" s="2" t="s">
        <v>544</v>
      </c>
      <c r="C879" s="2" t="s">
        <v>1685</v>
      </c>
      <c r="D879" s="3" t="str">
        <f t="shared" si="26"/>
        <v/>
      </c>
      <c r="E879" s="3" t="str">
        <f t="shared" si="27"/>
        <v/>
      </c>
    </row>
    <row r="880" spans="1:5" ht="15" x14ac:dyDescent="0.25">
      <c r="A880" s="11" t="s">
        <v>2105</v>
      </c>
      <c r="B880" s="2" t="s">
        <v>372</v>
      </c>
      <c r="C880" s="2" t="s">
        <v>1686</v>
      </c>
      <c r="D880" s="3" t="str">
        <f t="shared" si="26"/>
        <v/>
      </c>
      <c r="E880" s="3" t="str">
        <f t="shared" si="27"/>
        <v/>
      </c>
    </row>
    <row r="881" spans="1:5" ht="15" x14ac:dyDescent="0.25">
      <c r="A881" s="11" t="s">
        <v>2105</v>
      </c>
      <c r="B881" s="2" t="s">
        <v>545</v>
      </c>
      <c r="C881" s="2" t="s">
        <v>72</v>
      </c>
      <c r="D881" s="3" t="str">
        <f t="shared" si="26"/>
        <v/>
      </c>
      <c r="E881" s="3" t="str">
        <f t="shared" si="27"/>
        <v/>
      </c>
    </row>
    <row r="882" spans="1:5" ht="15" x14ac:dyDescent="0.25">
      <c r="A882" s="11" t="s">
        <v>2105</v>
      </c>
      <c r="B882" s="2" t="s">
        <v>546</v>
      </c>
      <c r="C882" s="2" t="s">
        <v>1627</v>
      </c>
      <c r="D882" s="3" t="str">
        <f t="shared" si="26"/>
        <v/>
      </c>
      <c r="E882" s="3" t="str">
        <f t="shared" si="27"/>
        <v/>
      </c>
    </row>
    <row r="883" spans="1:5" ht="15" x14ac:dyDescent="0.25">
      <c r="A883" s="11" t="s">
        <v>2105</v>
      </c>
      <c r="B883" s="2" t="s">
        <v>547</v>
      </c>
      <c r="C883" s="2" t="s">
        <v>1687</v>
      </c>
      <c r="D883" s="3" t="str">
        <f t="shared" si="26"/>
        <v/>
      </c>
      <c r="E883" s="3" t="str">
        <f t="shared" si="27"/>
        <v/>
      </c>
    </row>
    <row r="884" spans="1:5" ht="15" x14ac:dyDescent="0.25">
      <c r="A884" s="11" t="s">
        <v>2105</v>
      </c>
      <c r="B884" s="2" t="s">
        <v>547</v>
      </c>
      <c r="C884" s="2" t="s">
        <v>1687</v>
      </c>
      <c r="D884" s="3" t="str">
        <f t="shared" si="26"/>
        <v/>
      </c>
      <c r="E884" s="3" t="str">
        <f t="shared" si="27"/>
        <v/>
      </c>
    </row>
    <row r="885" spans="1:5" ht="15" x14ac:dyDescent="0.25">
      <c r="A885" s="12">
        <v>22726</v>
      </c>
      <c r="B885" s="2" t="s">
        <v>548</v>
      </c>
      <c r="C885" s="2" t="s">
        <v>1369</v>
      </c>
      <c r="D885" s="3" t="str">
        <f t="shared" si="26"/>
        <v/>
      </c>
      <c r="E885" s="3" t="str">
        <f t="shared" si="27"/>
        <v/>
      </c>
    </row>
    <row r="886" spans="1:5" ht="15" x14ac:dyDescent="0.25">
      <c r="A886" s="12">
        <v>22727</v>
      </c>
      <c r="B886" s="2" t="s">
        <v>548</v>
      </c>
      <c r="C886" s="2" t="s">
        <v>1369</v>
      </c>
      <c r="D886" s="3" t="str">
        <f t="shared" si="26"/>
        <v/>
      </c>
      <c r="E886" s="3" t="str">
        <f t="shared" si="27"/>
        <v/>
      </c>
    </row>
    <row r="887" spans="1:5" ht="15" x14ac:dyDescent="0.25">
      <c r="A887" s="12">
        <v>22728</v>
      </c>
      <c r="B887" s="2" t="s">
        <v>548</v>
      </c>
      <c r="C887" s="2" t="s">
        <v>1369</v>
      </c>
      <c r="D887" s="3" t="str">
        <f t="shared" si="26"/>
        <v/>
      </c>
      <c r="E887" s="3" t="str">
        <f t="shared" si="27"/>
        <v/>
      </c>
    </row>
    <row r="888" spans="1:5" ht="15" x14ac:dyDescent="0.25">
      <c r="A888" s="12">
        <v>22729</v>
      </c>
      <c r="B888" s="2" t="s">
        <v>549</v>
      </c>
      <c r="C888" s="2" t="s">
        <v>1688</v>
      </c>
      <c r="D888" s="3" t="str">
        <f t="shared" si="26"/>
        <v/>
      </c>
      <c r="E888" s="3" t="str">
        <f t="shared" si="27"/>
        <v/>
      </c>
    </row>
    <row r="889" spans="1:5" ht="15" x14ac:dyDescent="0.25">
      <c r="A889" s="12">
        <v>22730</v>
      </c>
      <c r="B889" s="2" t="s">
        <v>549</v>
      </c>
      <c r="C889" s="2" t="s">
        <v>1688</v>
      </c>
      <c r="D889" s="3" t="str">
        <f t="shared" si="26"/>
        <v/>
      </c>
      <c r="E889" s="3" t="str">
        <f t="shared" si="27"/>
        <v/>
      </c>
    </row>
    <row r="890" spans="1:5" ht="15" x14ac:dyDescent="0.25">
      <c r="A890" s="12">
        <v>22731</v>
      </c>
      <c r="B890" s="2" t="s">
        <v>549</v>
      </c>
      <c r="C890" s="2" t="s">
        <v>1688</v>
      </c>
      <c r="D890" s="3" t="str">
        <f t="shared" si="26"/>
        <v/>
      </c>
      <c r="E890" s="3" t="str">
        <f t="shared" si="27"/>
        <v/>
      </c>
    </row>
    <row r="891" spans="1:5" ht="15" x14ac:dyDescent="0.25">
      <c r="A891" s="12">
        <v>22732</v>
      </c>
      <c r="B891" s="2" t="s">
        <v>550</v>
      </c>
      <c r="C891" s="2" t="s">
        <v>1347</v>
      </c>
      <c r="D891" s="3" t="str">
        <f t="shared" si="26"/>
        <v/>
      </c>
      <c r="E891" s="3" t="str">
        <f t="shared" si="27"/>
        <v/>
      </c>
    </row>
    <row r="892" spans="1:5" ht="15" x14ac:dyDescent="0.25">
      <c r="A892" s="12">
        <v>22733</v>
      </c>
      <c r="B892" s="2" t="s">
        <v>550</v>
      </c>
      <c r="C892" s="2" t="s">
        <v>1347</v>
      </c>
      <c r="D892" s="3" t="str">
        <f t="shared" si="26"/>
        <v/>
      </c>
      <c r="E892" s="3" t="str">
        <f t="shared" si="27"/>
        <v/>
      </c>
    </row>
    <row r="893" spans="1:5" ht="15" x14ac:dyDescent="0.25">
      <c r="A893" s="12">
        <v>22734</v>
      </c>
      <c r="B893" s="2" t="s">
        <v>550</v>
      </c>
      <c r="C893" s="2" t="s">
        <v>1347</v>
      </c>
      <c r="D893" s="3" t="str">
        <f t="shared" si="26"/>
        <v/>
      </c>
      <c r="E893" s="3" t="str">
        <f t="shared" si="27"/>
        <v/>
      </c>
    </row>
    <row r="894" spans="1:5" ht="15" x14ac:dyDescent="0.25">
      <c r="A894" s="12">
        <v>22735</v>
      </c>
      <c r="B894" s="2" t="s">
        <v>551</v>
      </c>
      <c r="C894" s="2" t="s">
        <v>1689</v>
      </c>
      <c r="D894" s="3" t="str">
        <f t="shared" si="26"/>
        <v/>
      </c>
      <c r="E894" s="3" t="str">
        <f t="shared" si="27"/>
        <v/>
      </c>
    </row>
    <row r="895" spans="1:5" ht="15" x14ac:dyDescent="0.25">
      <c r="A895" s="12">
        <v>22736</v>
      </c>
      <c r="B895" s="2" t="s">
        <v>552</v>
      </c>
      <c r="C895" s="2" t="s">
        <v>1598</v>
      </c>
      <c r="D895" s="3" t="str">
        <f t="shared" si="26"/>
        <v/>
      </c>
      <c r="E895" s="3" t="str">
        <f t="shared" si="27"/>
        <v/>
      </c>
    </row>
    <row r="896" spans="1:5" ht="15" x14ac:dyDescent="0.25">
      <c r="A896" s="12">
        <v>22737</v>
      </c>
      <c r="B896" s="2" t="s">
        <v>553</v>
      </c>
      <c r="C896" s="2" t="s">
        <v>1362</v>
      </c>
      <c r="D896" s="3" t="str">
        <f t="shared" si="26"/>
        <v/>
      </c>
      <c r="E896" s="3" t="str">
        <f t="shared" si="27"/>
        <v/>
      </c>
    </row>
    <row r="897" spans="1:5" ht="15" x14ac:dyDescent="0.25">
      <c r="A897" s="12">
        <v>22738</v>
      </c>
      <c r="B897" s="2" t="s">
        <v>553</v>
      </c>
      <c r="C897" s="2" t="s">
        <v>1362</v>
      </c>
      <c r="D897" s="3" t="str">
        <f t="shared" si="26"/>
        <v/>
      </c>
      <c r="E897" s="3" t="str">
        <f t="shared" si="27"/>
        <v/>
      </c>
    </row>
    <row r="898" spans="1:5" ht="15" x14ac:dyDescent="0.25">
      <c r="A898" s="12">
        <v>22739</v>
      </c>
      <c r="B898" s="2" t="s">
        <v>554</v>
      </c>
      <c r="C898" s="2" t="s">
        <v>1384</v>
      </c>
      <c r="D898" s="3" t="str">
        <f t="shared" si="26"/>
        <v/>
      </c>
      <c r="E898" s="3" t="str">
        <f t="shared" si="27"/>
        <v/>
      </c>
    </row>
    <row r="899" spans="1:5" ht="15" x14ac:dyDescent="0.25">
      <c r="A899" s="11" t="s">
        <v>2105</v>
      </c>
      <c r="B899" s="2" t="s">
        <v>554</v>
      </c>
      <c r="C899" s="2" t="s">
        <v>1384</v>
      </c>
      <c r="D899" s="3" t="str">
        <f t="shared" si="26"/>
        <v/>
      </c>
      <c r="E899" s="3" t="str">
        <f t="shared" si="27"/>
        <v/>
      </c>
    </row>
    <row r="900" spans="1:5" ht="15" x14ac:dyDescent="0.25">
      <c r="A900" s="12">
        <v>22740</v>
      </c>
      <c r="B900" s="2" t="s">
        <v>495</v>
      </c>
      <c r="C900" s="10" t="s">
        <v>1355</v>
      </c>
      <c r="D900" s="3" t="str">
        <f t="shared" si="26"/>
        <v/>
      </c>
      <c r="E900" s="3" t="str">
        <f t="shared" si="27"/>
        <v/>
      </c>
    </row>
    <row r="901" spans="1:5" ht="15" x14ac:dyDescent="0.25">
      <c r="A901" s="12">
        <v>22741</v>
      </c>
      <c r="B901" s="2" t="s">
        <v>555</v>
      </c>
      <c r="C901" s="2" t="s">
        <v>1572</v>
      </c>
      <c r="D901" s="3" t="str">
        <f t="shared" si="26"/>
        <v/>
      </c>
      <c r="E901" s="3" t="str">
        <f t="shared" si="27"/>
        <v/>
      </c>
    </row>
    <row r="902" spans="1:5" ht="15" x14ac:dyDescent="0.25">
      <c r="A902" s="12">
        <v>22742</v>
      </c>
      <c r="B902" s="2" t="s">
        <v>556</v>
      </c>
      <c r="C902" s="2" t="s">
        <v>1541</v>
      </c>
      <c r="D902" s="3" t="str">
        <f t="shared" ref="D902:D965" si="28">IF($J$5=A902,B902,"")</f>
        <v/>
      </c>
      <c r="E902" s="3" t="str">
        <f t="shared" si="27"/>
        <v/>
      </c>
    </row>
    <row r="903" spans="1:5" ht="15" x14ac:dyDescent="0.25">
      <c r="A903" s="12">
        <v>22743</v>
      </c>
      <c r="B903" s="2" t="s">
        <v>557</v>
      </c>
      <c r="C903" s="2" t="s">
        <v>1313</v>
      </c>
      <c r="D903" s="3" t="str">
        <f t="shared" si="28"/>
        <v/>
      </c>
      <c r="E903" s="3" t="str">
        <f t="shared" ref="E903:E966" si="29">IF($J$5=A903,C903,"")</f>
        <v/>
      </c>
    </row>
    <row r="904" spans="1:5" ht="15" x14ac:dyDescent="0.25">
      <c r="A904" s="12">
        <v>22744</v>
      </c>
      <c r="B904" s="2" t="s">
        <v>557</v>
      </c>
      <c r="C904" s="2" t="s">
        <v>1313</v>
      </c>
      <c r="D904" s="3" t="str">
        <f t="shared" si="28"/>
        <v/>
      </c>
      <c r="E904" s="3" t="str">
        <f t="shared" si="29"/>
        <v/>
      </c>
    </row>
    <row r="905" spans="1:5" ht="15" x14ac:dyDescent="0.25">
      <c r="A905" s="11" t="s">
        <v>2105</v>
      </c>
      <c r="B905" s="2" t="s">
        <v>558</v>
      </c>
      <c r="C905" s="2" t="s">
        <v>1690</v>
      </c>
      <c r="D905" s="3" t="str">
        <f t="shared" si="28"/>
        <v/>
      </c>
      <c r="E905" s="3" t="str">
        <f t="shared" si="29"/>
        <v/>
      </c>
    </row>
    <row r="906" spans="1:5" ht="15" x14ac:dyDescent="0.25">
      <c r="A906" s="12">
        <v>22745</v>
      </c>
      <c r="B906" s="2" t="s">
        <v>558</v>
      </c>
      <c r="C906" s="2" t="s">
        <v>1690</v>
      </c>
      <c r="D906" s="3" t="str">
        <f t="shared" si="28"/>
        <v/>
      </c>
      <c r="E906" s="3" t="str">
        <f t="shared" si="29"/>
        <v/>
      </c>
    </row>
    <row r="907" spans="1:5" ht="15" x14ac:dyDescent="0.25">
      <c r="A907" s="11" t="s">
        <v>2105</v>
      </c>
      <c r="B907" s="2" t="s">
        <v>559</v>
      </c>
      <c r="C907" s="2" t="s">
        <v>1691</v>
      </c>
      <c r="D907" s="3" t="str">
        <f t="shared" si="28"/>
        <v/>
      </c>
      <c r="E907" s="3" t="str">
        <f t="shared" si="29"/>
        <v/>
      </c>
    </row>
    <row r="908" spans="1:5" ht="15" x14ac:dyDescent="0.25">
      <c r="A908" s="11" t="s">
        <v>2105</v>
      </c>
      <c r="B908" s="2" t="s">
        <v>560</v>
      </c>
      <c r="C908" s="2" t="s">
        <v>1670</v>
      </c>
      <c r="D908" s="3" t="str">
        <f t="shared" si="28"/>
        <v/>
      </c>
      <c r="E908" s="3" t="str">
        <f t="shared" si="29"/>
        <v/>
      </c>
    </row>
    <row r="909" spans="1:5" ht="15" x14ac:dyDescent="0.25">
      <c r="A909" s="12">
        <v>22746</v>
      </c>
      <c r="B909" s="2" t="s">
        <v>560</v>
      </c>
      <c r="C909" s="2" t="s">
        <v>1670</v>
      </c>
      <c r="D909" s="3" t="str">
        <f t="shared" si="28"/>
        <v/>
      </c>
      <c r="E909" s="3" t="str">
        <f t="shared" si="29"/>
        <v/>
      </c>
    </row>
    <row r="910" spans="1:5" ht="15" x14ac:dyDescent="0.25">
      <c r="A910" s="11" t="s">
        <v>2105</v>
      </c>
      <c r="B910" s="2" t="s">
        <v>560</v>
      </c>
      <c r="C910" s="2" t="s">
        <v>1670</v>
      </c>
      <c r="D910" s="3" t="str">
        <f t="shared" si="28"/>
        <v/>
      </c>
      <c r="E910" s="3" t="str">
        <f t="shared" si="29"/>
        <v/>
      </c>
    </row>
    <row r="911" spans="1:5" ht="15" x14ac:dyDescent="0.25">
      <c r="A911" s="12">
        <v>22747</v>
      </c>
      <c r="B911" s="2" t="s">
        <v>521</v>
      </c>
      <c r="C911" s="2" t="s">
        <v>1673</v>
      </c>
      <c r="D911" s="3" t="str">
        <f t="shared" si="28"/>
        <v/>
      </c>
      <c r="E911" s="3" t="str">
        <f t="shared" si="29"/>
        <v/>
      </c>
    </row>
    <row r="912" spans="1:5" ht="15" x14ac:dyDescent="0.25">
      <c r="A912" s="12">
        <v>22748</v>
      </c>
      <c r="B912" s="2" t="s">
        <v>521</v>
      </c>
      <c r="C912" s="2" t="s">
        <v>1673</v>
      </c>
      <c r="D912" s="3" t="str">
        <f t="shared" si="28"/>
        <v/>
      </c>
      <c r="E912" s="3" t="str">
        <f t="shared" si="29"/>
        <v/>
      </c>
    </row>
    <row r="913" spans="1:5" ht="15" x14ac:dyDescent="0.25">
      <c r="A913" s="12">
        <v>22749</v>
      </c>
      <c r="B913" s="2" t="s">
        <v>561</v>
      </c>
      <c r="C913" s="2" t="s">
        <v>1384</v>
      </c>
      <c r="D913" s="3" t="str">
        <f t="shared" si="28"/>
        <v/>
      </c>
      <c r="E913" s="3" t="str">
        <f t="shared" si="29"/>
        <v/>
      </c>
    </row>
    <row r="914" spans="1:5" ht="15" x14ac:dyDescent="0.25">
      <c r="A914" s="12">
        <v>22750</v>
      </c>
      <c r="B914" s="2" t="s">
        <v>561</v>
      </c>
      <c r="C914" s="2" t="s">
        <v>1384</v>
      </c>
      <c r="D914" s="3" t="str">
        <f t="shared" si="28"/>
        <v/>
      </c>
      <c r="E914" s="3" t="str">
        <f t="shared" si="29"/>
        <v/>
      </c>
    </row>
    <row r="915" spans="1:5" ht="15" x14ac:dyDescent="0.25">
      <c r="A915" s="12">
        <v>22751</v>
      </c>
      <c r="B915" s="2" t="s">
        <v>561</v>
      </c>
      <c r="C915" s="2" t="s">
        <v>1384</v>
      </c>
      <c r="D915" s="3" t="str">
        <f t="shared" si="28"/>
        <v/>
      </c>
      <c r="E915" s="3" t="str">
        <f t="shared" si="29"/>
        <v/>
      </c>
    </row>
    <row r="916" spans="1:5" ht="15" x14ac:dyDescent="0.25">
      <c r="A916" s="12">
        <v>22752</v>
      </c>
      <c r="B916" s="2" t="s">
        <v>562</v>
      </c>
      <c r="C916" s="2" t="s">
        <v>1692</v>
      </c>
      <c r="D916" s="3" t="str">
        <f t="shared" si="28"/>
        <v/>
      </c>
      <c r="E916" s="3" t="str">
        <f t="shared" si="29"/>
        <v/>
      </c>
    </row>
    <row r="917" spans="1:5" ht="15" x14ac:dyDescent="0.25">
      <c r="A917" s="12">
        <v>22753</v>
      </c>
      <c r="B917" s="2" t="s">
        <v>562</v>
      </c>
      <c r="C917" s="2" t="s">
        <v>1692</v>
      </c>
      <c r="D917" s="3" t="str">
        <f t="shared" si="28"/>
        <v/>
      </c>
      <c r="E917" s="3" t="str">
        <f t="shared" si="29"/>
        <v/>
      </c>
    </row>
    <row r="918" spans="1:5" ht="15" x14ac:dyDescent="0.25">
      <c r="A918" s="12">
        <v>22754</v>
      </c>
      <c r="B918" s="2" t="s">
        <v>562</v>
      </c>
      <c r="C918" s="2" t="s">
        <v>1692</v>
      </c>
      <c r="D918" s="3" t="str">
        <f t="shared" si="28"/>
        <v/>
      </c>
      <c r="E918" s="3" t="str">
        <f t="shared" si="29"/>
        <v/>
      </c>
    </row>
    <row r="919" spans="1:5" ht="15" x14ac:dyDescent="0.25">
      <c r="A919" s="12">
        <v>22755</v>
      </c>
      <c r="B919" s="2" t="s">
        <v>563</v>
      </c>
      <c r="C919" s="2" t="s">
        <v>1693</v>
      </c>
      <c r="D919" s="3" t="str">
        <f t="shared" si="28"/>
        <v/>
      </c>
      <c r="E919" s="3" t="str">
        <f t="shared" si="29"/>
        <v/>
      </c>
    </row>
    <row r="920" spans="1:5" ht="15" x14ac:dyDescent="0.25">
      <c r="A920" s="12">
        <v>22756</v>
      </c>
      <c r="B920" s="2" t="s">
        <v>564</v>
      </c>
      <c r="C920" s="2" t="s">
        <v>995</v>
      </c>
      <c r="D920" s="3" t="str">
        <f t="shared" si="28"/>
        <v/>
      </c>
      <c r="E920" s="3" t="str">
        <f t="shared" si="29"/>
        <v/>
      </c>
    </row>
    <row r="921" spans="1:5" ht="15" x14ac:dyDescent="0.25">
      <c r="A921" s="12">
        <v>22757</v>
      </c>
      <c r="B921" s="2" t="s">
        <v>130</v>
      </c>
      <c r="C921" s="2" t="s">
        <v>1694</v>
      </c>
      <c r="D921" s="3" t="str">
        <f t="shared" si="28"/>
        <v/>
      </c>
      <c r="E921" s="3" t="str">
        <f t="shared" si="29"/>
        <v/>
      </c>
    </row>
    <row r="922" spans="1:5" ht="15" x14ac:dyDescent="0.25">
      <c r="A922" s="12">
        <v>22758</v>
      </c>
      <c r="B922" s="2" t="s">
        <v>565</v>
      </c>
      <c r="C922" s="2" t="s">
        <v>1695</v>
      </c>
      <c r="D922" s="3" t="str">
        <f t="shared" si="28"/>
        <v/>
      </c>
      <c r="E922" s="3" t="str">
        <f t="shared" si="29"/>
        <v/>
      </c>
    </row>
    <row r="923" spans="1:5" ht="15" x14ac:dyDescent="0.25">
      <c r="A923" s="12">
        <v>22759</v>
      </c>
      <c r="B923" s="2" t="s">
        <v>566</v>
      </c>
      <c r="C923" s="2" t="s">
        <v>1469</v>
      </c>
      <c r="D923" s="3" t="str">
        <f t="shared" si="28"/>
        <v/>
      </c>
      <c r="E923" s="3" t="str">
        <f t="shared" si="29"/>
        <v/>
      </c>
    </row>
    <row r="924" spans="1:5" ht="15" x14ac:dyDescent="0.25">
      <c r="A924" s="12">
        <v>22760</v>
      </c>
      <c r="B924" s="2" t="s">
        <v>144</v>
      </c>
      <c r="C924" s="2" t="s">
        <v>1432</v>
      </c>
      <c r="D924" s="3" t="str">
        <f t="shared" si="28"/>
        <v/>
      </c>
      <c r="E924" s="3" t="str">
        <f t="shared" si="29"/>
        <v/>
      </c>
    </row>
    <row r="925" spans="1:5" ht="15" x14ac:dyDescent="0.25">
      <c r="A925" s="12">
        <v>22761</v>
      </c>
      <c r="B925" s="2" t="s">
        <v>567</v>
      </c>
      <c r="C925" s="2" t="s">
        <v>1696</v>
      </c>
      <c r="D925" s="3" t="str">
        <f t="shared" si="28"/>
        <v/>
      </c>
      <c r="E925" s="3" t="str">
        <f t="shared" si="29"/>
        <v/>
      </c>
    </row>
    <row r="926" spans="1:5" ht="15" x14ac:dyDescent="0.25">
      <c r="A926" s="12">
        <v>22762</v>
      </c>
      <c r="B926" s="2" t="s">
        <v>568</v>
      </c>
      <c r="C926" s="2" t="s">
        <v>275</v>
      </c>
      <c r="D926" s="3" t="str">
        <f t="shared" si="28"/>
        <v/>
      </c>
      <c r="E926" s="3" t="str">
        <f t="shared" si="29"/>
        <v/>
      </c>
    </row>
    <row r="927" spans="1:5" ht="15" x14ac:dyDescent="0.25">
      <c r="A927" s="12">
        <v>22763</v>
      </c>
      <c r="B927" s="2" t="s">
        <v>569</v>
      </c>
      <c r="C927" s="2" t="s">
        <v>1697</v>
      </c>
      <c r="D927" s="3" t="str">
        <f t="shared" si="28"/>
        <v/>
      </c>
      <c r="E927" s="3" t="str">
        <f t="shared" si="29"/>
        <v/>
      </c>
    </row>
    <row r="928" spans="1:5" ht="15" x14ac:dyDescent="0.25">
      <c r="A928" s="12">
        <v>22764</v>
      </c>
      <c r="B928" s="2" t="s">
        <v>570</v>
      </c>
      <c r="C928" s="2" t="s">
        <v>1511</v>
      </c>
      <c r="D928" s="3" t="str">
        <f t="shared" si="28"/>
        <v/>
      </c>
      <c r="E928" s="3" t="str">
        <f t="shared" si="29"/>
        <v/>
      </c>
    </row>
    <row r="929" spans="1:5" ht="15" x14ac:dyDescent="0.25">
      <c r="A929" s="12">
        <v>22765</v>
      </c>
      <c r="B929" s="2" t="s">
        <v>419</v>
      </c>
      <c r="C929" s="2" t="s">
        <v>1620</v>
      </c>
      <c r="D929" s="3" t="str">
        <f t="shared" si="28"/>
        <v/>
      </c>
      <c r="E929" s="3" t="str">
        <f t="shared" si="29"/>
        <v/>
      </c>
    </row>
    <row r="930" spans="1:5" ht="15" x14ac:dyDescent="0.25">
      <c r="A930" s="12">
        <v>22766</v>
      </c>
      <c r="B930" s="2" t="s">
        <v>571</v>
      </c>
      <c r="C930" s="2" t="s">
        <v>1665</v>
      </c>
      <c r="D930" s="3" t="str">
        <f t="shared" si="28"/>
        <v/>
      </c>
      <c r="E930" s="3" t="str">
        <f t="shared" si="29"/>
        <v/>
      </c>
    </row>
    <row r="931" spans="1:5" ht="15" x14ac:dyDescent="0.25">
      <c r="A931" s="12">
        <v>22767</v>
      </c>
      <c r="B931" s="2" t="s">
        <v>271</v>
      </c>
      <c r="C931" s="2" t="s">
        <v>1438</v>
      </c>
      <c r="D931" s="3" t="str">
        <f t="shared" si="28"/>
        <v/>
      </c>
      <c r="E931" s="3" t="str">
        <f t="shared" si="29"/>
        <v/>
      </c>
    </row>
    <row r="932" spans="1:5" ht="15" x14ac:dyDescent="0.25">
      <c r="A932" s="12">
        <v>22768</v>
      </c>
      <c r="B932" s="2" t="s">
        <v>572</v>
      </c>
      <c r="C932" s="2" t="s">
        <v>1698</v>
      </c>
      <c r="D932" s="3" t="str">
        <f t="shared" si="28"/>
        <v/>
      </c>
      <c r="E932" s="3" t="str">
        <f t="shared" si="29"/>
        <v/>
      </c>
    </row>
    <row r="933" spans="1:5" ht="15" x14ac:dyDescent="0.25">
      <c r="A933" s="12">
        <v>22769</v>
      </c>
      <c r="B933" s="2" t="s">
        <v>573</v>
      </c>
      <c r="C933" s="2" t="s">
        <v>1461</v>
      </c>
      <c r="D933" s="3" t="str">
        <f t="shared" si="28"/>
        <v/>
      </c>
      <c r="E933" s="3" t="str">
        <f t="shared" si="29"/>
        <v/>
      </c>
    </row>
    <row r="934" spans="1:5" ht="15" x14ac:dyDescent="0.25">
      <c r="A934" s="12">
        <v>22770</v>
      </c>
      <c r="B934" s="2" t="s">
        <v>574</v>
      </c>
      <c r="C934" s="2" t="s">
        <v>1699</v>
      </c>
      <c r="D934" s="3" t="str">
        <f t="shared" si="28"/>
        <v/>
      </c>
      <c r="E934" s="3" t="str">
        <f t="shared" si="29"/>
        <v/>
      </c>
    </row>
    <row r="935" spans="1:5" ht="15" x14ac:dyDescent="0.25">
      <c r="A935" s="12">
        <v>22771</v>
      </c>
      <c r="B935" s="2" t="s">
        <v>575</v>
      </c>
      <c r="C935" s="2" t="s">
        <v>1700</v>
      </c>
      <c r="D935" s="3" t="str">
        <f t="shared" si="28"/>
        <v/>
      </c>
      <c r="E935" s="3" t="str">
        <f t="shared" si="29"/>
        <v/>
      </c>
    </row>
    <row r="936" spans="1:5" ht="15" x14ac:dyDescent="0.25">
      <c r="A936" s="12">
        <v>22772</v>
      </c>
      <c r="B936" s="2" t="s">
        <v>576</v>
      </c>
      <c r="C936" s="2" t="s">
        <v>1701</v>
      </c>
      <c r="D936" s="3" t="str">
        <f t="shared" si="28"/>
        <v/>
      </c>
      <c r="E936" s="3" t="str">
        <f t="shared" si="29"/>
        <v/>
      </c>
    </row>
    <row r="937" spans="1:5" ht="15" x14ac:dyDescent="0.25">
      <c r="A937" s="12">
        <v>22773</v>
      </c>
      <c r="B937" s="2" t="s">
        <v>576</v>
      </c>
      <c r="C937" s="2" t="s">
        <v>1701</v>
      </c>
      <c r="D937" s="3" t="str">
        <f t="shared" si="28"/>
        <v/>
      </c>
      <c r="E937" s="3" t="str">
        <f t="shared" si="29"/>
        <v/>
      </c>
    </row>
    <row r="938" spans="1:5" ht="15" x14ac:dyDescent="0.25">
      <c r="A938" s="12">
        <v>22774</v>
      </c>
      <c r="B938" s="2" t="s">
        <v>576</v>
      </c>
      <c r="C938" s="2" t="s">
        <v>1701</v>
      </c>
      <c r="D938" s="3" t="str">
        <f t="shared" si="28"/>
        <v/>
      </c>
      <c r="E938" s="3" t="str">
        <f t="shared" si="29"/>
        <v/>
      </c>
    </row>
    <row r="939" spans="1:5" ht="15" x14ac:dyDescent="0.25">
      <c r="A939" s="12">
        <v>22775</v>
      </c>
      <c r="B939" s="2" t="s">
        <v>576</v>
      </c>
      <c r="C939" s="2" t="s">
        <v>1701</v>
      </c>
      <c r="D939" s="3" t="str">
        <f t="shared" si="28"/>
        <v/>
      </c>
      <c r="E939" s="3" t="str">
        <f t="shared" si="29"/>
        <v/>
      </c>
    </row>
    <row r="940" spans="1:5" ht="15" x14ac:dyDescent="0.25">
      <c r="A940" s="12">
        <v>22776</v>
      </c>
      <c r="B940" s="2" t="s">
        <v>577</v>
      </c>
      <c r="C940" s="2" t="s">
        <v>1702</v>
      </c>
      <c r="D940" s="3" t="str">
        <f t="shared" si="28"/>
        <v/>
      </c>
      <c r="E940" s="3" t="str">
        <f t="shared" si="29"/>
        <v/>
      </c>
    </row>
    <row r="941" spans="1:5" ht="15" x14ac:dyDescent="0.25">
      <c r="A941" s="12">
        <v>22777</v>
      </c>
      <c r="B941" s="2" t="s">
        <v>577</v>
      </c>
      <c r="C941" s="2" t="s">
        <v>1702</v>
      </c>
      <c r="D941" s="3" t="str">
        <f t="shared" si="28"/>
        <v/>
      </c>
      <c r="E941" s="3" t="str">
        <f t="shared" si="29"/>
        <v/>
      </c>
    </row>
    <row r="942" spans="1:5" ht="15" x14ac:dyDescent="0.25">
      <c r="A942" s="12">
        <v>22778</v>
      </c>
      <c r="B942" s="2" t="s">
        <v>577</v>
      </c>
      <c r="C942" s="2" t="s">
        <v>1702</v>
      </c>
      <c r="D942" s="3" t="str">
        <f t="shared" si="28"/>
        <v/>
      </c>
      <c r="E942" s="3" t="str">
        <f t="shared" si="29"/>
        <v/>
      </c>
    </row>
    <row r="943" spans="1:5" ht="15" x14ac:dyDescent="0.25">
      <c r="A943" s="12">
        <v>22779</v>
      </c>
      <c r="B943" s="2" t="s">
        <v>577</v>
      </c>
      <c r="C943" s="2" t="s">
        <v>1702</v>
      </c>
      <c r="D943" s="3" t="str">
        <f t="shared" si="28"/>
        <v/>
      </c>
      <c r="E943" s="3" t="str">
        <f t="shared" si="29"/>
        <v/>
      </c>
    </row>
    <row r="944" spans="1:5" ht="15" x14ac:dyDescent="0.25">
      <c r="A944" s="12">
        <v>22780</v>
      </c>
      <c r="B944" s="2" t="s">
        <v>578</v>
      </c>
      <c r="C944" s="2" t="s">
        <v>1544</v>
      </c>
      <c r="D944" s="3" t="str">
        <f t="shared" si="28"/>
        <v/>
      </c>
      <c r="E944" s="3" t="str">
        <f t="shared" si="29"/>
        <v/>
      </c>
    </row>
    <row r="945" spans="1:5" ht="15" x14ac:dyDescent="0.25">
      <c r="A945" s="12">
        <v>22781</v>
      </c>
      <c r="B945" s="2" t="s">
        <v>579</v>
      </c>
      <c r="C945" s="2" t="s">
        <v>1531</v>
      </c>
      <c r="D945" s="3" t="str">
        <f t="shared" si="28"/>
        <v/>
      </c>
      <c r="E945" s="3" t="str">
        <f t="shared" si="29"/>
        <v/>
      </c>
    </row>
    <row r="946" spans="1:5" ht="15" x14ac:dyDescent="0.25">
      <c r="A946" s="12">
        <v>22782</v>
      </c>
      <c r="B946" s="2" t="s">
        <v>580</v>
      </c>
      <c r="C946" s="2" t="s">
        <v>1424</v>
      </c>
      <c r="D946" s="3" t="str">
        <f t="shared" si="28"/>
        <v/>
      </c>
      <c r="E946" s="3" t="str">
        <f t="shared" si="29"/>
        <v/>
      </c>
    </row>
    <row r="947" spans="1:5" ht="15" x14ac:dyDescent="0.25">
      <c r="A947" s="12">
        <v>22783</v>
      </c>
      <c r="B947" s="2" t="s">
        <v>581</v>
      </c>
      <c r="C947" s="2" t="s">
        <v>1361</v>
      </c>
      <c r="D947" s="3" t="str">
        <f t="shared" si="28"/>
        <v/>
      </c>
      <c r="E947" s="3" t="str">
        <f t="shared" si="29"/>
        <v/>
      </c>
    </row>
    <row r="948" spans="1:5" ht="15" x14ac:dyDescent="0.25">
      <c r="A948" s="12">
        <v>22784</v>
      </c>
      <c r="B948" s="2" t="s">
        <v>582</v>
      </c>
      <c r="C948" s="2" t="s">
        <v>1435</v>
      </c>
      <c r="D948" s="3" t="str">
        <f t="shared" si="28"/>
        <v/>
      </c>
      <c r="E948" s="3" t="str">
        <f t="shared" si="29"/>
        <v/>
      </c>
    </row>
    <row r="949" spans="1:5" ht="15" x14ac:dyDescent="0.25">
      <c r="A949" s="12">
        <v>22785</v>
      </c>
      <c r="B949" s="2" t="s">
        <v>583</v>
      </c>
      <c r="C949" s="2" t="s">
        <v>1703</v>
      </c>
      <c r="D949" s="3" t="str">
        <f t="shared" si="28"/>
        <v/>
      </c>
      <c r="E949" s="3" t="str">
        <f t="shared" si="29"/>
        <v/>
      </c>
    </row>
    <row r="950" spans="1:5" ht="15" x14ac:dyDescent="0.25">
      <c r="A950" s="12">
        <v>22786</v>
      </c>
      <c r="B950" s="2" t="s">
        <v>584</v>
      </c>
      <c r="C950" s="2" t="s">
        <v>1704</v>
      </c>
      <c r="D950" s="3" t="str">
        <f t="shared" si="28"/>
        <v/>
      </c>
      <c r="E950" s="3" t="str">
        <f t="shared" si="29"/>
        <v/>
      </c>
    </row>
    <row r="951" spans="1:5" ht="15" x14ac:dyDescent="0.25">
      <c r="A951" s="12">
        <v>22787</v>
      </c>
      <c r="B951" s="2" t="s">
        <v>585</v>
      </c>
      <c r="C951" s="2" t="s">
        <v>771</v>
      </c>
      <c r="D951" s="3" t="str">
        <f t="shared" si="28"/>
        <v/>
      </c>
      <c r="E951" s="3" t="str">
        <f t="shared" si="29"/>
        <v/>
      </c>
    </row>
    <row r="952" spans="1:5" ht="15" x14ac:dyDescent="0.25">
      <c r="A952" s="12">
        <v>22788</v>
      </c>
      <c r="B952" s="2" t="s">
        <v>586</v>
      </c>
      <c r="C952" s="2" t="s">
        <v>1613</v>
      </c>
      <c r="D952" s="3" t="str">
        <f t="shared" si="28"/>
        <v/>
      </c>
      <c r="E952" s="3" t="str">
        <f t="shared" si="29"/>
        <v/>
      </c>
    </row>
    <row r="953" spans="1:5" ht="15" x14ac:dyDescent="0.25">
      <c r="A953" s="12">
        <v>22789</v>
      </c>
      <c r="B953" s="2" t="s">
        <v>587</v>
      </c>
      <c r="C953" s="2" t="s">
        <v>1705</v>
      </c>
      <c r="D953" s="3" t="str">
        <f t="shared" si="28"/>
        <v/>
      </c>
      <c r="E953" s="3" t="str">
        <f t="shared" si="29"/>
        <v/>
      </c>
    </row>
    <row r="954" spans="1:5" ht="15" x14ac:dyDescent="0.25">
      <c r="A954" s="12">
        <v>22790</v>
      </c>
      <c r="B954" s="2" t="s">
        <v>588</v>
      </c>
      <c r="C954" s="2" t="s">
        <v>1706</v>
      </c>
      <c r="D954" s="3" t="str">
        <f t="shared" si="28"/>
        <v/>
      </c>
      <c r="E954" s="3" t="str">
        <f t="shared" si="29"/>
        <v/>
      </c>
    </row>
    <row r="955" spans="1:5" ht="15" x14ac:dyDescent="0.25">
      <c r="A955" s="12">
        <v>22791</v>
      </c>
      <c r="B955" s="2" t="s">
        <v>589</v>
      </c>
      <c r="C955" s="2" t="s">
        <v>1519</v>
      </c>
      <c r="D955" s="3" t="str">
        <f t="shared" si="28"/>
        <v/>
      </c>
      <c r="E955" s="3" t="str">
        <f t="shared" si="29"/>
        <v/>
      </c>
    </row>
    <row r="956" spans="1:5" ht="15" x14ac:dyDescent="0.25">
      <c r="A956" s="12">
        <v>22792</v>
      </c>
      <c r="B956" s="2" t="s">
        <v>590</v>
      </c>
      <c r="C956" s="2" t="s">
        <v>1376</v>
      </c>
      <c r="D956" s="3" t="str">
        <f t="shared" si="28"/>
        <v/>
      </c>
      <c r="E956" s="3" t="str">
        <f t="shared" si="29"/>
        <v/>
      </c>
    </row>
    <row r="957" spans="1:5" ht="15" x14ac:dyDescent="0.25">
      <c r="A957" s="12">
        <v>22793</v>
      </c>
      <c r="B957" s="2" t="s">
        <v>591</v>
      </c>
      <c r="C957" s="2" t="s">
        <v>1521</v>
      </c>
      <c r="D957" s="3" t="str">
        <f t="shared" si="28"/>
        <v/>
      </c>
      <c r="E957" s="3" t="str">
        <f t="shared" si="29"/>
        <v/>
      </c>
    </row>
    <row r="958" spans="1:5" ht="15" x14ac:dyDescent="0.25">
      <c r="A958" s="12">
        <v>22794</v>
      </c>
      <c r="B958" s="2" t="s">
        <v>592</v>
      </c>
      <c r="C958" s="2" t="s">
        <v>1707</v>
      </c>
      <c r="D958" s="3" t="str">
        <f t="shared" si="28"/>
        <v/>
      </c>
      <c r="E958" s="3" t="str">
        <f t="shared" si="29"/>
        <v/>
      </c>
    </row>
    <row r="959" spans="1:5" ht="15" x14ac:dyDescent="0.25">
      <c r="A959" s="12">
        <v>22795</v>
      </c>
      <c r="B959" s="2" t="s">
        <v>593</v>
      </c>
      <c r="C959" s="2" t="s">
        <v>275</v>
      </c>
      <c r="D959" s="3" t="str">
        <f t="shared" si="28"/>
        <v/>
      </c>
      <c r="E959" s="3" t="str">
        <f t="shared" si="29"/>
        <v/>
      </c>
    </row>
    <row r="960" spans="1:5" ht="15" x14ac:dyDescent="0.25">
      <c r="A960" s="12">
        <v>22796</v>
      </c>
      <c r="B960" s="2" t="s">
        <v>594</v>
      </c>
      <c r="C960" s="2" t="s">
        <v>1454</v>
      </c>
      <c r="D960" s="3" t="str">
        <f t="shared" si="28"/>
        <v/>
      </c>
      <c r="E960" s="3" t="str">
        <f t="shared" si="29"/>
        <v/>
      </c>
    </row>
    <row r="961" spans="1:5" ht="15" x14ac:dyDescent="0.25">
      <c r="A961" s="12">
        <v>22797</v>
      </c>
      <c r="B961" s="2" t="s">
        <v>317</v>
      </c>
      <c r="C961" s="2" t="s">
        <v>1348</v>
      </c>
      <c r="D961" s="3" t="str">
        <f t="shared" si="28"/>
        <v/>
      </c>
      <c r="E961" s="3" t="str">
        <f t="shared" si="29"/>
        <v/>
      </c>
    </row>
    <row r="962" spans="1:5" ht="15" x14ac:dyDescent="0.25">
      <c r="A962" s="12">
        <v>22798</v>
      </c>
      <c r="B962" s="2" t="s">
        <v>317</v>
      </c>
      <c r="C962" s="2" t="s">
        <v>1704</v>
      </c>
      <c r="D962" s="3" t="str">
        <f t="shared" si="28"/>
        <v/>
      </c>
      <c r="E962" s="3" t="str">
        <f t="shared" si="29"/>
        <v/>
      </c>
    </row>
    <row r="963" spans="1:5" ht="15" x14ac:dyDescent="0.25">
      <c r="A963" s="12">
        <v>22799</v>
      </c>
      <c r="B963" s="2" t="s">
        <v>595</v>
      </c>
      <c r="C963" s="2" t="s">
        <v>1313</v>
      </c>
      <c r="D963" s="3" t="str">
        <f t="shared" si="28"/>
        <v/>
      </c>
      <c r="E963" s="3" t="str">
        <f t="shared" si="29"/>
        <v/>
      </c>
    </row>
    <row r="964" spans="1:5" ht="15" x14ac:dyDescent="0.25">
      <c r="A964" s="12">
        <v>22800</v>
      </c>
      <c r="B964" s="2" t="s">
        <v>596</v>
      </c>
      <c r="C964" s="2" t="s">
        <v>403</v>
      </c>
      <c r="D964" s="3" t="str">
        <f t="shared" si="28"/>
        <v/>
      </c>
      <c r="E964" s="3" t="str">
        <f t="shared" si="29"/>
        <v/>
      </c>
    </row>
    <row r="965" spans="1:5" ht="15" x14ac:dyDescent="0.25">
      <c r="A965" s="12">
        <v>22801</v>
      </c>
      <c r="B965" s="2" t="s">
        <v>210</v>
      </c>
      <c r="C965" s="2" t="s">
        <v>275</v>
      </c>
      <c r="D965" s="3" t="str">
        <f t="shared" si="28"/>
        <v/>
      </c>
      <c r="E965" s="3" t="str">
        <f t="shared" si="29"/>
        <v/>
      </c>
    </row>
    <row r="966" spans="1:5" ht="15" x14ac:dyDescent="0.25">
      <c r="A966" s="12">
        <v>22802</v>
      </c>
      <c r="B966" s="2" t="s">
        <v>394</v>
      </c>
      <c r="C966" s="2" t="s">
        <v>1522</v>
      </c>
      <c r="D966" s="3" t="str">
        <f t="shared" ref="D966:D1029" si="30">IF($J$5=A966,B966,"")</f>
        <v/>
      </c>
      <c r="E966" s="3" t="str">
        <f t="shared" si="29"/>
        <v/>
      </c>
    </row>
    <row r="967" spans="1:5" ht="15" x14ac:dyDescent="0.25">
      <c r="A967" s="12">
        <v>22803</v>
      </c>
      <c r="B967" s="2" t="s">
        <v>367</v>
      </c>
      <c r="C967" s="2" t="s">
        <v>1550</v>
      </c>
      <c r="D967" s="3" t="str">
        <f t="shared" si="30"/>
        <v/>
      </c>
      <c r="E967" s="3" t="str">
        <f t="shared" ref="E967:E1030" si="31">IF($J$5=A967,C967,"")</f>
        <v/>
      </c>
    </row>
    <row r="968" spans="1:5" ht="15" x14ac:dyDescent="0.25">
      <c r="A968" s="12">
        <v>22804</v>
      </c>
      <c r="B968" s="2" t="s">
        <v>88</v>
      </c>
      <c r="C968" s="2" t="s">
        <v>1356</v>
      </c>
      <c r="D968" s="3" t="str">
        <f t="shared" si="30"/>
        <v/>
      </c>
      <c r="E968" s="3" t="str">
        <f t="shared" si="31"/>
        <v/>
      </c>
    </row>
    <row r="969" spans="1:5" ht="15" x14ac:dyDescent="0.25">
      <c r="A969" s="12">
        <v>22805</v>
      </c>
      <c r="B969" s="2" t="s">
        <v>95</v>
      </c>
      <c r="C969" s="2" t="s">
        <v>1337</v>
      </c>
      <c r="D969" s="3" t="str">
        <f t="shared" si="30"/>
        <v/>
      </c>
      <c r="E969" s="3" t="str">
        <f t="shared" si="31"/>
        <v/>
      </c>
    </row>
    <row r="970" spans="1:5" ht="15" x14ac:dyDescent="0.25">
      <c r="A970" s="12">
        <v>22806</v>
      </c>
      <c r="B970" s="2" t="s">
        <v>398</v>
      </c>
      <c r="C970" s="2" t="s">
        <v>893</v>
      </c>
      <c r="D970" s="3" t="str">
        <f t="shared" si="30"/>
        <v/>
      </c>
      <c r="E970" s="3" t="str">
        <f t="shared" si="31"/>
        <v/>
      </c>
    </row>
    <row r="971" spans="1:5" ht="15" x14ac:dyDescent="0.25">
      <c r="A971" s="12">
        <v>22807</v>
      </c>
      <c r="B971" s="2" t="s">
        <v>91</v>
      </c>
      <c r="C971" s="2" t="s">
        <v>1394</v>
      </c>
      <c r="D971" s="3" t="str">
        <f t="shared" si="30"/>
        <v/>
      </c>
      <c r="E971" s="3" t="str">
        <f t="shared" si="31"/>
        <v/>
      </c>
    </row>
    <row r="972" spans="1:5" ht="15" x14ac:dyDescent="0.25">
      <c r="A972" s="12">
        <v>22808</v>
      </c>
      <c r="B972" s="2" t="s">
        <v>597</v>
      </c>
      <c r="C972" s="2" t="s">
        <v>1708</v>
      </c>
      <c r="D972" s="3" t="str">
        <f t="shared" si="30"/>
        <v/>
      </c>
      <c r="E972" s="3" t="str">
        <f t="shared" si="31"/>
        <v/>
      </c>
    </row>
    <row r="973" spans="1:5" ht="15" x14ac:dyDescent="0.25">
      <c r="A973" s="12">
        <v>22809</v>
      </c>
      <c r="B973" s="2" t="s">
        <v>597</v>
      </c>
      <c r="C973" s="2" t="s">
        <v>1708</v>
      </c>
      <c r="D973" s="3" t="str">
        <f t="shared" si="30"/>
        <v/>
      </c>
      <c r="E973" s="3" t="str">
        <f t="shared" si="31"/>
        <v/>
      </c>
    </row>
    <row r="974" spans="1:5" ht="15" x14ac:dyDescent="0.25">
      <c r="A974" s="12">
        <v>22810</v>
      </c>
      <c r="B974" s="2" t="s">
        <v>598</v>
      </c>
      <c r="C974" s="2" t="s">
        <v>1709</v>
      </c>
      <c r="D974" s="3" t="str">
        <f t="shared" si="30"/>
        <v/>
      </c>
      <c r="E974" s="3" t="str">
        <f t="shared" si="31"/>
        <v/>
      </c>
    </row>
    <row r="975" spans="1:5" ht="15" x14ac:dyDescent="0.25">
      <c r="A975" s="12">
        <v>22811</v>
      </c>
      <c r="B975" s="2" t="s">
        <v>598</v>
      </c>
      <c r="C975" s="2" t="s">
        <v>1709</v>
      </c>
      <c r="D975" s="3" t="str">
        <f t="shared" si="30"/>
        <v/>
      </c>
      <c r="E975" s="3" t="str">
        <f t="shared" si="31"/>
        <v/>
      </c>
    </row>
    <row r="976" spans="1:5" ht="15" x14ac:dyDescent="0.25">
      <c r="A976" s="12">
        <v>22812</v>
      </c>
      <c r="B976" s="2" t="s">
        <v>598</v>
      </c>
      <c r="C976" s="2" t="s">
        <v>1709</v>
      </c>
      <c r="D976" s="3" t="str">
        <f t="shared" si="30"/>
        <v/>
      </c>
      <c r="E976" s="3" t="str">
        <f t="shared" si="31"/>
        <v/>
      </c>
    </row>
    <row r="977" spans="1:5" ht="15" x14ac:dyDescent="0.25">
      <c r="A977" s="12">
        <v>22813</v>
      </c>
      <c r="B977" s="2" t="s">
        <v>599</v>
      </c>
      <c r="C977" s="2" t="s">
        <v>1710</v>
      </c>
      <c r="D977" s="3" t="str">
        <f t="shared" si="30"/>
        <v/>
      </c>
      <c r="E977" s="3" t="str">
        <f t="shared" si="31"/>
        <v/>
      </c>
    </row>
    <row r="978" spans="1:5" ht="15" x14ac:dyDescent="0.25">
      <c r="A978" s="12">
        <v>22814</v>
      </c>
      <c r="B978" s="2" t="s">
        <v>599</v>
      </c>
      <c r="C978" s="2" t="s">
        <v>1710</v>
      </c>
      <c r="D978" s="3" t="str">
        <f t="shared" si="30"/>
        <v/>
      </c>
      <c r="E978" s="3" t="str">
        <f t="shared" si="31"/>
        <v/>
      </c>
    </row>
    <row r="979" spans="1:5" ht="15" x14ac:dyDescent="0.25">
      <c r="A979" s="12">
        <v>22815</v>
      </c>
      <c r="B979" s="2" t="s">
        <v>599</v>
      </c>
      <c r="C979" s="2" t="s">
        <v>1710</v>
      </c>
      <c r="D979" s="3" t="str">
        <f t="shared" si="30"/>
        <v/>
      </c>
      <c r="E979" s="3" t="str">
        <f t="shared" si="31"/>
        <v/>
      </c>
    </row>
    <row r="980" spans="1:5" ht="15" x14ac:dyDescent="0.25">
      <c r="A980" s="12">
        <v>22816</v>
      </c>
      <c r="B980" s="2" t="s">
        <v>600</v>
      </c>
      <c r="C980" s="2" t="s">
        <v>1711</v>
      </c>
      <c r="D980" s="3" t="str">
        <f t="shared" si="30"/>
        <v/>
      </c>
      <c r="E980" s="3" t="str">
        <f t="shared" si="31"/>
        <v/>
      </c>
    </row>
    <row r="981" spans="1:5" ht="15" x14ac:dyDescent="0.25">
      <c r="A981" s="12">
        <v>22817</v>
      </c>
      <c r="B981" s="2" t="s">
        <v>600</v>
      </c>
      <c r="C981" s="2" t="s">
        <v>1711</v>
      </c>
      <c r="D981" s="3" t="str">
        <f t="shared" si="30"/>
        <v/>
      </c>
      <c r="E981" s="3" t="str">
        <f t="shared" si="31"/>
        <v/>
      </c>
    </row>
    <row r="982" spans="1:5" ht="15" x14ac:dyDescent="0.25">
      <c r="A982" s="12">
        <v>22818</v>
      </c>
      <c r="B982" s="2" t="s">
        <v>600</v>
      </c>
      <c r="C982" s="2" t="s">
        <v>1711</v>
      </c>
      <c r="D982" s="3" t="str">
        <f t="shared" si="30"/>
        <v/>
      </c>
      <c r="E982" s="3" t="str">
        <f t="shared" si="31"/>
        <v/>
      </c>
    </row>
    <row r="983" spans="1:5" ht="15" x14ac:dyDescent="0.25">
      <c r="A983" s="12">
        <v>22819</v>
      </c>
      <c r="B983" s="2" t="s">
        <v>601</v>
      </c>
      <c r="C983" s="2" t="s">
        <v>1369</v>
      </c>
      <c r="D983" s="3" t="str">
        <f t="shared" si="30"/>
        <v/>
      </c>
      <c r="E983" s="3" t="str">
        <f t="shared" si="31"/>
        <v/>
      </c>
    </row>
    <row r="984" spans="1:5" ht="15" x14ac:dyDescent="0.25">
      <c r="A984" s="12">
        <v>22820</v>
      </c>
      <c r="B984" s="2" t="s">
        <v>602</v>
      </c>
      <c r="C984" s="2" t="s">
        <v>1613</v>
      </c>
      <c r="D984" s="3" t="str">
        <f t="shared" si="30"/>
        <v/>
      </c>
      <c r="E984" s="3" t="str">
        <f t="shared" si="31"/>
        <v/>
      </c>
    </row>
    <row r="985" spans="1:5" ht="15" x14ac:dyDescent="0.25">
      <c r="A985" s="12">
        <v>22821</v>
      </c>
      <c r="B985" s="2" t="s">
        <v>603</v>
      </c>
      <c r="C985" s="2" t="s">
        <v>121</v>
      </c>
      <c r="D985" s="3" t="str">
        <f t="shared" si="30"/>
        <v/>
      </c>
      <c r="E985" s="3" t="str">
        <f t="shared" si="31"/>
        <v/>
      </c>
    </row>
    <row r="986" spans="1:5" ht="15" x14ac:dyDescent="0.25">
      <c r="A986" s="12">
        <v>22822</v>
      </c>
      <c r="B986" s="2" t="s">
        <v>603</v>
      </c>
      <c r="C986" s="2" t="s">
        <v>121</v>
      </c>
      <c r="D986" s="3" t="str">
        <f t="shared" si="30"/>
        <v/>
      </c>
      <c r="E986" s="3" t="str">
        <f t="shared" si="31"/>
        <v/>
      </c>
    </row>
    <row r="987" spans="1:5" ht="15" x14ac:dyDescent="0.25">
      <c r="A987" s="12">
        <v>22823</v>
      </c>
      <c r="B987" s="2" t="s">
        <v>604</v>
      </c>
      <c r="C987" s="2" t="s">
        <v>1712</v>
      </c>
      <c r="D987" s="3" t="str">
        <f t="shared" si="30"/>
        <v/>
      </c>
      <c r="E987" s="3" t="str">
        <f t="shared" si="31"/>
        <v/>
      </c>
    </row>
    <row r="988" spans="1:5" ht="15" x14ac:dyDescent="0.25">
      <c r="A988" s="12">
        <v>22824</v>
      </c>
      <c r="B988" s="2" t="s">
        <v>605</v>
      </c>
      <c r="C988" s="2" t="s">
        <v>1713</v>
      </c>
      <c r="D988" s="3" t="str">
        <f t="shared" si="30"/>
        <v/>
      </c>
      <c r="E988" s="3" t="str">
        <f t="shared" si="31"/>
        <v/>
      </c>
    </row>
    <row r="989" spans="1:5" ht="15" x14ac:dyDescent="0.25">
      <c r="A989" s="12">
        <v>22825</v>
      </c>
      <c r="B989" s="2" t="s">
        <v>605</v>
      </c>
      <c r="C989" s="2" t="s">
        <v>1713</v>
      </c>
      <c r="D989" s="3" t="str">
        <f t="shared" si="30"/>
        <v/>
      </c>
      <c r="E989" s="3" t="str">
        <f t="shared" si="31"/>
        <v/>
      </c>
    </row>
    <row r="990" spans="1:5" ht="15" x14ac:dyDescent="0.25">
      <c r="A990" s="12">
        <v>22826</v>
      </c>
      <c r="B990" s="2" t="s">
        <v>606</v>
      </c>
      <c r="C990" s="2" t="s">
        <v>1714</v>
      </c>
      <c r="D990" s="3" t="str">
        <f t="shared" si="30"/>
        <v/>
      </c>
      <c r="E990" s="3" t="str">
        <f t="shared" si="31"/>
        <v/>
      </c>
    </row>
    <row r="991" spans="1:5" ht="15" x14ac:dyDescent="0.25">
      <c r="A991" s="12">
        <v>22827</v>
      </c>
      <c r="B991" s="2" t="s">
        <v>607</v>
      </c>
      <c r="C991" s="2" t="s">
        <v>1715</v>
      </c>
      <c r="D991" s="3" t="str">
        <f t="shared" si="30"/>
        <v/>
      </c>
      <c r="E991" s="3" t="str">
        <f t="shared" si="31"/>
        <v/>
      </c>
    </row>
    <row r="992" spans="1:5" ht="15" x14ac:dyDescent="0.25">
      <c r="A992" s="12">
        <v>22828</v>
      </c>
      <c r="B992" s="2" t="s">
        <v>607</v>
      </c>
      <c r="C992" s="2" t="s">
        <v>1715</v>
      </c>
      <c r="D992" s="3" t="str">
        <f t="shared" si="30"/>
        <v/>
      </c>
      <c r="E992" s="3" t="str">
        <f t="shared" si="31"/>
        <v/>
      </c>
    </row>
    <row r="993" spans="1:5" ht="15" x14ac:dyDescent="0.25">
      <c r="A993" s="12">
        <v>22829</v>
      </c>
      <c r="B993" s="2" t="s">
        <v>608</v>
      </c>
      <c r="C993" s="2" t="s">
        <v>1716</v>
      </c>
      <c r="D993" s="3" t="str">
        <f t="shared" si="30"/>
        <v/>
      </c>
      <c r="E993" s="3" t="str">
        <f t="shared" si="31"/>
        <v/>
      </c>
    </row>
    <row r="994" spans="1:5" ht="15" x14ac:dyDescent="0.25">
      <c r="A994" s="12">
        <v>22830</v>
      </c>
      <c r="B994" s="2" t="s">
        <v>609</v>
      </c>
      <c r="C994" s="2" t="s">
        <v>1717</v>
      </c>
      <c r="D994" s="3" t="str">
        <f t="shared" si="30"/>
        <v/>
      </c>
      <c r="E994" s="3" t="str">
        <f t="shared" si="31"/>
        <v/>
      </c>
    </row>
    <row r="995" spans="1:5" ht="15" x14ac:dyDescent="0.25">
      <c r="A995" s="12">
        <v>22831</v>
      </c>
      <c r="B995" s="2" t="s">
        <v>609</v>
      </c>
      <c r="C995" s="2" t="s">
        <v>1717</v>
      </c>
      <c r="D995" s="3" t="str">
        <f t="shared" si="30"/>
        <v/>
      </c>
      <c r="E995" s="3" t="str">
        <f t="shared" si="31"/>
        <v/>
      </c>
    </row>
    <row r="996" spans="1:5" ht="15" x14ac:dyDescent="0.25">
      <c r="A996" s="12">
        <v>22832</v>
      </c>
      <c r="B996" s="2" t="s">
        <v>610</v>
      </c>
      <c r="C996" s="2" t="s">
        <v>1428</v>
      </c>
      <c r="D996" s="3" t="str">
        <f t="shared" si="30"/>
        <v/>
      </c>
      <c r="E996" s="3" t="str">
        <f t="shared" si="31"/>
        <v/>
      </c>
    </row>
    <row r="997" spans="1:5" ht="15" x14ac:dyDescent="0.25">
      <c r="A997" s="12">
        <v>22833</v>
      </c>
      <c r="B997" s="2" t="s">
        <v>611</v>
      </c>
      <c r="C997" s="2" t="s">
        <v>137</v>
      </c>
      <c r="D997" s="3" t="str">
        <f t="shared" si="30"/>
        <v/>
      </c>
      <c r="E997" s="3" t="str">
        <f t="shared" si="31"/>
        <v/>
      </c>
    </row>
    <row r="998" spans="1:5" ht="15" x14ac:dyDescent="0.25">
      <c r="A998" s="12">
        <v>22834</v>
      </c>
      <c r="B998" s="2" t="s">
        <v>612</v>
      </c>
      <c r="C998" s="2" t="s">
        <v>1544</v>
      </c>
      <c r="D998" s="3" t="str">
        <f t="shared" si="30"/>
        <v/>
      </c>
      <c r="E998" s="3" t="str">
        <f t="shared" si="31"/>
        <v/>
      </c>
    </row>
    <row r="999" spans="1:5" ht="15" x14ac:dyDescent="0.25">
      <c r="A999" s="12">
        <v>22835</v>
      </c>
      <c r="B999" s="2" t="s">
        <v>613</v>
      </c>
      <c r="C999" s="2" t="s">
        <v>1362</v>
      </c>
      <c r="D999" s="3" t="str">
        <f t="shared" si="30"/>
        <v/>
      </c>
      <c r="E999" s="3" t="str">
        <f t="shared" si="31"/>
        <v/>
      </c>
    </row>
    <row r="1000" spans="1:5" ht="15" x14ac:dyDescent="0.25">
      <c r="A1000" s="12">
        <v>22836</v>
      </c>
      <c r="B1000" s="2" t="s">
        <v>614</v>
      </c>
      <c r="C1000" s="2" t="s">
        <v>1718</v>
      </c>
      <c r="D1000" s="3" t="str">
        <f t="shared" si="30"/>
        <v/>
      </c>
      <c r="E1000" s="3" t="str">
        <f t="shared" si="31"/>
        <v/>
      </c>
    </row>
    <row r="1001" spans="1:5" ht="15" x14ac:dyDescent="0.25">
      <c r="A1001" s="12">
        <v>22837</v>
      </c>
      <c r="B1001" s="2" t="s">
        <v>515</v>
      </c>
      <c r="C1001" s="2" t="s">
        <v>1719</v>
      </c>
      <c r="D1001" s="3" t="str">
        <f t="shared" si="30"/>
        <v/>
      </c>
      <c r="E1001" s="3" t="str">
        <f t="shared" si="31"/>
        <v/>
      </c>
    </row>
    <row r="1002" spans="1:5" ht="15" x14ac:dyDescent="0.25">
      <c r="A1002" s="12">
        <v>22838</v>
      </c>
      <c r="B1002" s="2" t="s">
        <v>515</v>
      </c>
      <c r="C1002" s="2" t="s">
        <v>1719</v>
      </c>
      <c r="D1002" s="3" t="str">
        <f t="shared" si="30"/>
        <v/>
      </c>
      <c r="E1002" s="3" t="str">
        <f t="shared" si="31"/>
        <v/>
      </c>
    </row>
    <row r="1003" spans="1:5" ht="15" x14ac:dyDescent="0.25">
      <c r="A1003" s="12">
        <v>22839</v>
      </c>
      <c r="B1003" s="2" t="s">
        <v>515</v>
      </c>
      <c r="C1003" s="2" t="s">
        <v>1719</v>
      </c>
      <c r="D1003" s="3" t="str">
        <f t="shared" si="30"/>
        <v/>
      </c>
      <c r="E1003" s="3" t="str">
        <f t="shared" si="31"/>
        <v/>
      </c>
    </row>
    <row r="1004" spans="1:5" ht="15" x14ac:dyDescent="0.25">
      <c r="A1004" s="12">
        <v>22840</v>
      </c>
      <c r="B1004" s="2" t="s">
        <v>615</v>
      </c>
      <c r="C1004" s="2" t="s">
        <v>1720</v>
      </c>
      <c r="D1004" s="3" t="str">
        <f t="shared" si="30"/>
        <v/>
      </c>
      <c r="E1004" s="3" t="str">
        <f t="shared" si="31"/>
        <v/>
      </c>
    </row>
    <row r="1005" spans="1:5" ht="15" x14ac:dyDescent="0.25">
      <c r="A1005" s="12">
        <v>22841</v>
      </c>
      <c r="B1005" s="2" t="s">
        <v>149</v>
      </c>
      <c r="C1005" s="2" t="s">
        <v>121</v>
      </c>
      <c r="D1005" s="3" t="str">
        <f t="shared" si="30"/>
        <v/>
      </c>
      <c r="E1005" s="3" t="str">
        <f t="shared" si="31"/>
        <v/>
      </c>
    </row>
    <row r="1006" spans="1:5" ht="15" x14ac:dyDescent="0.25">
      <c r="A1006" s="12">
        <v>22842</v>
      </c>
      <c r="B1006" s="2" t="s">
        <v>616</v>
      </c>
      <c r="C1006" s="2" t="s">
        <v>1581</v>
      </c>
      <c r="D1006" s="3" t="str">
        <f t="shared" si="30"/>
        <v/>
      </c>
      <c r="E1006" s="3" t="str">
        <f t="shared" si="31"/>
        <v/>
      </c>
    </row>
    <row r="1007" spans="1:5" ht="15" x14ac:dyDescent="0.25">
      <c r="A1007" s="12">
        <v>22843</v>
      </c>
      <c r="B1007" s="2" t="s">
        <v>288</v>
      </c>
      <c r="C1007" s="2" t="s">
        <v>1355</v>
      </c>
      <c r="D1007" s="3" t="str">
        <f t="shared" si="30"/>
        <v/>
      </c>
      <c r="E1007" s="3" t="str">
        <f t="shared" si="31"/>
        <v/>
      </c>
    </row>
    <row r="1008" spans="1:5" ht="15" x14ac:dyDescent="0.25">
      <c r="A1008" s="12">
        <v>22844</v>
      </c>
      <c r="B1008" s="2" t="s">
        <v>288</v>
      </c>
      <c r="C1008" s="2" t="s">
        <v>1355</v>
      </c>
      <c r="D1008" s="3" t="str">
        <f t="shared" si="30"/>
        <v/>
      </c>
      <c r="E1008" s="3" t="str">
        <f t="shared" si="31"/>
        <v/>
      </c>
    </row>
    <row r="1009" spans="1:5" ht="15" x14ac:dyDescent="0.25">
      <c r="A1009" s="12">
        <v>22845</v>
      </c>
      <c r="B1009" s="2" t="s">
        <v>617</v>
      </c>
      <c r="C1009" s="2" t="s">
        <v>1721</v>
      </c>
      <c r="D1009" s="3" t="str">
        <f t="shared" si="30"/>
        <v/>
      </c>
      <c r="E1009" s="3" t="str">
        <f t="shared" si="31"/>
        <v/>
      </c>
    </row>
    <row r="1010" spans="1:5" ht="15" x14ac:dyDescent="0.25">
      <c r="A1010" s="12">
        <v>22846</v>
      </c>
      <c r="B1010" s="2" t="s">
        <v>618</v>
      </c>
      <c r="C1010" s="2" t="s">
        <v>1412</v>
      </c>
      <c r="D1010" s="3" t="str">
        <f t="shared" si="30"/>
        <v/>
      </c>
      <c r="E1010" s="3" t="str">
        <f t="shared" si="31"/>
        <v/>
      </c>
    </row>
    <row r="1011" spans="1:5" ht="15" x14ac:dyDescent="0.25">
      <c r="A1011" s="12">
        <v>22847</v>
      </c>
      <c r="B1011" s="2" t="s">
        <v>619</v>
      </c>
      <c r="C1011" s="2" t="s">
        <v>1722</v>
      </c>
      <c r="D1011" s="3" t="str">
        <f t="shared" si="30"/>
        <v/>
      </c>
      <c r="E1011" s="3" t="str">
        <f t="shared" si="31"/>
        <v/>
      </c>
    </row>
    <row r="1012" spans="1:5" ht="15" x14ac:dyDescent="0.25">
      <c r="A1012" s="12">
        <v>22848</v>
      </c>
      <c r="B1012" s="2" t="s">
        <v>620</v>
      </c>
      <c r="C1012" s="2" t="s">
        <v>1723</v>
      </c>
      <c r="D1012" s="3" t="str">
        <f t="shared" si="30"/>
        <v/>
      </c>
      <c r="E1012" s="3" t="str">
        <f t="shared" si="31"/>
        <v/>
      </c>
    </row>
    <row r="1013" spans="1:5" ht="15" x14ac:dyDescent="0.25">
      <c r="A1013" s="12">
        <v>22849</v>
      </c>
      <c r="B1013" s="2" t="s">
        <v>621</v>
      </c>
      <c r="C1013" s="2" t="s">
        <v>1528</v>
      </c>
      <c r="D1013" s="3" t="str">
        <f t="shared" si="30"/>
        <v/>
      </c>
      <c r="E1013" s="3" t="str">
        <f t="shared" si="31"/>
        <v/>
      </c>
    </row>
    <row r="1014" spans="1:5" ht="15" x14ac:dyDescent="0.25">
      <c r="A1014" s="11" t="s">
        <v>2105</v>
      </c>
      <c r="B1014" s="2" t="s">
        <v>622</v>
      </c>
      <c r="C1014" s="2" t="s">
        <v>1572</v>
      </c>
      <c r="D1014" s="3" t="str">
        <f t="shared" si="30"/>
        <v/>
      </c>
      <c r="E1014" s="3" t="str">
        <f t="shared" si="31"/>
        <v/>
      </c>
    </row>
    <row r="1015" spans="1:5" ht="15" x14ac:dyDescent="0.25">
      <c r="A1015" s="12">
        <v>22850</v>
      </c>
      <c r="B1015" s="2" t="s">
        <v>623</v>
      </c>
      <c r="C1015" s="2" t="s">
        <v>1724</v>
      </c>
      <c r="D1015" s="3" t="str">
        <f t="shared" si="30"/>
        <v/>
      </c>
      <c r="E1015" s="3" t="str">
        <f t="shared" si="31"/>
        <v/>
      </c>
    </row>
    <row r="1016" spans="1:5" ht="15" x14ac:dyDescent="0.25">
      <c r="A1016" s="12">
        <v>22851</v>
      </c>
      <c r="B1016" s="2" t="s">
        <v>624</v>
      </c>
      <c r="C1016" s="2" t="s">
        <v>1725</v>
      </c>
      <c r="D1016" s="3" t="str">
        <f t="shared" si="30"/>
        <v/>
      </c>
      <c r="E1016" s="3" t="str">
        <f t="shared" si="31"/>
        <v/>
      </c>
    </row>
    <row r="1017" spans="1:5" ht="15" x14ac:dyDescent="0.25">
      <c r="A1017" s="12">
        <v>22852</v>
      </c>
      <c r="B1017" s="2" t="s">
        <v>625</v>
      </c>
      <c r="C1017" s="2" t="s">
        <v>1726</v>
      </c>
      <c r="D1017" s="3" t="str">
        <f t="shared" si="30"/>
        <v/>
      </c>
      <c r="E1017" s="3" t="str">
        <f t="shared" si="31"/>
        <v/>
      </c>
    </row>
    <row r="1018" spans="1:5" ht="15" x14ac:dyDescent="0.25">
      <c r="A1018" s="12">
        <v>22853</v>
      </c>
      <c r="B1018" s="2" t="s">
        <v>625</v>
      </c>
      <c r="C1018" s="2" t="s">
        <v>1726</v>
      </c>
      <c r="D1018" s="3" t="str">
        <f t="shared" si="30"/>
        <v/>
      </c>
      <c r="E1018" s="3" t="str">
        <f t="shared" si="31"/>
        <v/>
      </c>
    </row>
    <row r="1019" spans="1:5" ht="15" x14ac:dyDescent="0.25">
      <c r="A1019" s="12">
        <v>22854</v>
      </c>
      <c r="B1019" s="2" t="s">
        <v>626</v>
      </c>
      <c r="C1019" s="2" t="s">
        <v>1727</v>
      </c>
      <c r="D1019" s="3" t="str">
        <f t="shared" si="30"/>
        <v/>
      </c>
      <c r="E1019" s="3" t="str">
        <f t="shared" si="31"/>
        <v/>
      </c>
    </row>
    <row r="1020" spans="1:5" ht="15" x14ac:dyDescent="0.25">
      <c r="A1020" s="12">
        <v>22855</v>
      </c>
      <c r="B1020" s="2" t="s">
        <v>626</v>
      </c>
      <c r="C1020" s="2" t="s">
        <v>1727</v>
      </c>
      <c r="D1020" s="3" t="str">
        <f t="shared" si="30"/>
        <v/>
      </c>
      <c r="E1020" s="3" t="str">
        <f t="shared" si="31"/>
        <v/>
      </c>
    </row>
    <row r="1021" spans="1:5" ht="15" x14ac:dyDescent="0.25">
      <c r="A1021" s="12">
        <v>22856</v>
      </c>
      <c r="B1021" s="2" t="s">
        <v>627</v>
      </c>
      <c r="C1021" s="2" t="s">
        <v>1728</v>
      </c>
      <c r="D1021" s="3" t="str">
        <f t="shared" si="30"/>
        <v/>
      </c>
      <c r="E1021" s="3" t="str">
        <f t="shared" si="31"/>
        <v/>
      </c>
    </row>
    <row r="1022" spans="1:5" ht="15" x14ac:dyDescent="0.25">
      <c r="A1022" s="12">
        <v>22857</v>
      </c>
      <c r="B1022" s="2" t="s">
        <v>627</v>
      </c>
      <c r="C1022" s="2" t="s">
        <v>1728</v>
      </c>
      <c r="D1022" s="3" t="str">
        <f t="shared" si="30"/>
        <v/>
      </c>
      <c r="E1022" s="3" t="str">
        <f t="shared" si="31"/>
        <v/>
      </c>
    </row>
    <row r="1023" spans="1:5" ht="15" x14ac:dyDescent="0.25">
      <c r="A1023" s="12">
        <v>22858</v>
      </c>
      <c r="B1023" s="2" t="s">
        <v>628</v>
      </c>
      <c r="C1023" s="2" t="s">
        <v>1729</v>
      </c>
      <c r="D1023" s="3" t="str">
        <f t="shared" si="30"/>
        <v/>
      </c>
      <c r="E1023" s="3" t="str">
        <f t="shared" si="31"/>
        <v/>
      </c>
    </row>
    <row r="1024" spans="1:5" ht="15" x14ac:dyDescent="0.25">
      <c r="A1024" s="12">
        <v>22859</v>
      </c>
      <c r="B1024" s="2" t="s">
        <v>628</v>
      </c>
      <c r="C1024" s="2" t="s">
        <v>1729</v>
      </c>
      <c r="D1024" s="3" t="str">
        <f t="shared" si="30"/>
        <v/>
      </c>
      <c r="E1024" s="3" t="str">
        <f t="shared" si="31"/>
        <v/>
      </c>
    </row>
    <row r="1025" spans="1:5" ht="15" x14ac:dyDescent="0.25">
      <c r="A1025" s="11" t="s">
        <v>2105</v>
      </c>
      <c r="B1025" s="2" t="s">
        <v>629</v>
      </c>
      <c r="C1025" s="2" t="s">
        <v>1730</v>
      </c>
      <c r="D1025" s="3" t="str">
        <f t="shared" si="30"/>
        <v/>
      </c>
      <c r="E1025" s="3" t="str">
        <f t="shared" si="31"/>
        <v/>
      </c>
    </row>
    <row r="1026" spans="1:5" ht="15" x14ac:dyDescent="0.25">
      <c r="A1026" s="11" t="s">
        <v>2105</v>
      </c>
      <c r="B1026" s="2" t="s">
        <v>629</v>
      </c>
      <c r="C1026" s="2" t="s">
        <v>1730</v>
      </c>
      <c r="D1026" s="3" t="str">
        <f t="shared" si="30"/>
        <v/>
      </c>
      <c r="E1026" s="3" t="str">
        <f t="shared" si="31"/>
        <v/>
      </c>
    </row>
    <row r="1027" spans="1:5" ht="15" x14ac:dyDescent="0.25">
      <c r="A1027" s="12">
        <v>22860</v>
      </c>
      <c r="B1027" s="2" t="s">
        <v>300</v>
      </c>
      <c r="C1027" s="2" t="s">
        <v>1731</v>
      </c>
      <c r="D1027" s="3" t="str">
        <f t="shared" si="30"/>
        <v/>
      </c>
      <c r="E1027" s="3" t="str">
        <f t="shared" si="31"/>
        <v/>
      </c>
    </row>
    <row r="1028" spans="1:5" ht="15" x14ac:dyDescent="0.25">
      <c r="A1028" s="12">
        <v>22861</v>
      </c>
      <c r="B1028" s="2" t="s">
        <v>300</v>
      </c>
      <c r="C1028" s="2" t="s">
        <v>1731</v>
      </c>
      <c r="D1028" s="3" t="str">
        <f t="shared" si="30"/>
        <v/>
      </c>
      <c r="E1028" s="3" t="str">
        <f t="shared" si="31"/>
        <v/>
      </c>
    </row>
    <row r="1029" spans="1:5" ht="15" x14ac:dyDescent="0.25">
      <c r="A1029" s="12">
        <v>22862</v>
      </c>
      <c r="B1029" s="2" t="s">
        <v>300</v>
      </c>
      <c r="C1029" s="2" t="s">
        <v>1731</v>
      </c>
      <c r="D1029" s="3" t="str">
        <f t="shared" si="30"/>
        <v/>
      </c>
      <c r="E1029" s="3" t="str">
        <f t="shared" si="31"/>
        <v/>
      </c>
    </row>
    <row r="1030" spans="1:5" ht="15" x14ac:dyDescent="0.25">
      <c r="A1030" s="12">
        <v>22863</v>
      </c>
      <c r="B1030" s="2" t="e">
        <f>[2]CACES!#REF!</f>
        <v>#REF!</v>
      </c>
      <c r="C1030" s="2" t="s">
        <v>1732</v>
      </c>
      <c r="D1030" s="3" t="str">
        <f t="shared" ref="D1030:D1093" si="32">IF($J$5=A1030,B1030,"")</f>
        <v/>
      </c>
      <c r="E1030" s="3" t="str">
        <f t="shared" si="31"/>
        <v/>
      </c>
    </row>
    <row r="1031" spans="1:5" ht="15" x14ac:dyDescent="0.25">
      <c r="A1031" s="11" t="s">
        <v>2105</v>
      </c>
      <c r="B1031" s="2" t="s">
        <v>630</v>
      </c>
      <c r="C1031" s="2" t="s">
        <v>1733</v>
      </c>
      <c r="D1031" s="3" t="str">
        <f t="shared" si="32"/>
        <v/>
      </c>
      <c r="E1031" s="3" t="str">
        <f t="shared" ref="E1031:E1094" si="33">IF($J$5=A1031,C1031,"")</f>
        <v/>
      </c>
    </row>
    <row r="1032" spans="1:5" ht="15" x14ac:dyDescent="0.25">
      <c r="A1032" s="11" t="s">
        <v>2105</v>
      </c>
      <c r="B1032" s="2" t="s">
        <v>631</v>
      </c>
      <c r="C1032" s="2" t="s">
        <v>1734</v>
      </c>
      <c r="D1032" s="3" t="str">
        <f t="shared" si="32"/>
        <v/>
      </c>
      <c r="E1032" s="3" t="str">
        <f t="shared" si="33"/>
        <v/>
      </c>
    </row>
    <row r="1033" spans="1:5" ht="15" x14ac:dyDescent="0.25">
      <c r="A1033" s="11" t="s">
        <v>2105</v>
      </c>
      <c r="B1033" s="2" t="s">
        <v>632</v>
      </c>
      <c r="C1033" s="2" t="s">
        <v>1735</v>
      </c>
      <c r="D1033" s="3" t="str">
        <f t="shared" si="32"/>
        <v/>
      </c>
      <c r="E1033" s="3" t="str">
        <f t="shared" si="33"/>
        <v/>
      </c>
    </row>
    <row r="1034" spans="1:5" ht="15" x14ac:dyDescent="0.25">
      <c r="A1034" s="12">
        <v>22864</v>
      </c>
      <c r="B1034" s="2" t="s">
        <v>633</v>
      </c>
      <c r="C1034" s="2" t="s">
        <v>1736</v>
      </c>
      <c r="D1034" s="3" t="str">
        <f t="shared" si="32"/>
        <v/>
      </c>
      <c r="E1034" s="3" t="str">
        <f t="shared" si="33"/>
        <v/>
      </c>
    </row>
    <row r="1035" spans="1:5" ht="15" x14ac:dyDescent="0.25">
      <c r="A1035" s="12">
        <v>22865</v>
      </c>
      <c r="B1035" s="2" t="s">
        <v>634</v>
      </c>
      <c r="C1035" s="2" t="s">
        <v>1639</v>
      </c>
      <c r="D1035" s="3" t="str">
        <f t="shared" si="32"/>
        <v/>
      </c>
      <c r="E1035" s="3" t="str">
        <f t="shared" si="33"/>
        <v/>
      </c>
    </row>
    <row r="1036" spans="1:5" ht="15" x14ac:dyDescent="0.25">
      <c r="A1036" s="12">
        <v>22866</v>
      </c>
      <c r="B1036" s="2" t="s">
        <v>635</v>
      </c>
      <c r="C1036" s="2" t="s">
        <v>1737</v>
      </c>
      <c r="D1036" s="3" t="str">
        <f t="shared" si="32"/>
        <v/>
      </c>
      <c r="E1036" s="3" t="str">
        <f t="shared" si="33"/>
        <v/>
      </c>
    </row>
    <row r="1037" spans="1:5" ht="15" x14ac:dyDescent="0.25">
      <c r="A1037" s="12">
        <v>22867</v>
      </c>
      <c r="B1037" s="2" t="s">
        <v>636</v>
      </c>
      <c r="C1037" s="2" t="s">
        <v>1738</v>
      </c>
      <c r="D1037" s="3" t="str">
        <f t="shared" si="32"/>
        <v/>
      </c>
      <c r="E1037" s="3" t="str">
        <f t="shared" si="33"/>
        <v/>
      </c>
    </row>
    <row r="1038" spans="1:5" ht="15" x14ac:dyDescent="0.25">
      <c r="A1038" s="12">
        <v>22868</v>
      </c>
      <c r="B1038" s="2" t="s">
        <v>637</v>
      </c>
      <c r="C1038" s="2" t="s">
        <v>853</v>
      </c>
      <c r="D1038" s="3" t="str">
        <f t="shared" si="32"/>
        <v/>
      </c>
      <c r="E1038" s="3" t="str">
        <f t="shared" si="33"/>
        <v/>
      </c>
    </row>
    <row r="1039" spans="1:5" ht="15" x14ac:dyDescent="0.25">
      <c r="A1039" s="12">
        <v>22869</v>
      </c>
      <c r="B1039" s="2" t="s">
        <v>637</v>
      </c>
      <c r="C1039" s="2" t="s">
        <v>853</v>
      </c>
      <c r="D1039" s="3" t="str">
        <f t="shared" si="32"/>
        <v/>
      </c>
      <c r="E1039" s="3" t="str">
        <f t="shared" si="33"/>
        <v/>
      </c>
    </row>
    <row r="1040" spans="1:5" ht="15" x14ac:dyDescent="0.25">
      <c r="A1040" s="12">
        <v>22870</v>
      </c>
      <c r="B1040" s="2" t="s">
        <v>638</v>
      </c>
      <c r="C1040" s="2" t="s">
        <v>1739</v>
      </c>
      <c r="D1040" s="3" t="str">
        <f t="shared" si="32"/>
        <v/>
      </c>
      <c r="E1040" s="3" t="str">
        <f t="shared" si="33"/>
        <v/>
      </c>
    </row>
    <row r="1041" spans="1:5" ht="15" x14ac:dyDescent="0.25">
      <c r="A1041" s="12">
        <v>22871</v>
      </c>
      <c r="B1041" s="2" t="s">
        <v>639</v>
      </c>
      <c r="C1041" s="2" t="s">
        <v>1348</v>
      </c>
      <c r="D1041" s="3" t="str">
        <f t="shared" si="32"/>
        <v/>
      </c>
      <c r="E1041" s="3" t="str">
        <f t="shared" si="33"/>
        <v/>
      </c>
    </row>
    <row r="1042" spans="1:5" ht="15" x14ac:dyDescent="0.25">
      <c r="A1042" s="12">
        <v>22872</v>
      </c>
      <c r="B1042" s="2" t="s">
        <v>639</v>
      </c>
      <c r="C1042" s="2" t="s">
        <v>1348</v>
      </c>
      <c r="D1042" s="3" t="str">
        <f t="shared" si="32"/>
        <v/>
      </c>
      <c r="E1042" s="3" t="str">
        <f t="shared" si="33"/>
        <v/>
      </c>
    </row>
    <row r="1043" spans="1:5" ht="15" x14ac:dyDescent="0.25">
      <c r="A1043" s="12">
        <v>22873</v>
      </c>
      <c r="B1043" s="2" t="s">
        <v>640</v>
      </c>
      <c r="C1043" s="2" t="s">
        <v>1740</v>
      </c>
      <c r="D1043" s="3" t="str">
        <f t="shared" si="32"/>
        <v/>
      </c>
      <c r="E1043" s="3" t="str">
        <f t="shared" si="33"/>
        <v/>
      </c>
    </row>
    <row r="1044" spans="1:5" ht="15" x14ac:dyDescent="0.25">
      <c r="A1044" s="12">
        <v>22874</v>
      </c>
      <c r="B1044" s="2" t="s">
        <v>640</v>
      </c>
      <c r="C1044" s="2" t="s">
        <v>1740</v>
      </c>
      <c r="D1044" s="3" t="str">
        <f t="shared" si="32"/>
        <v/>
      </c>
      <c r="E1044" s="3" t="str">
        <f t="shared" si="33"/>
        <v/>
      </c>
    </row>
    <row r="1045" spans="1:5" ht="15" x14ac:dyDescent="0.25">
      <c r="A1045" s="12">
        <v>22875</v>
      </c>
      <c r="B1045" s="2" t="s">
        <v>641</v>
      </c>
      <c r="C1045" s="2" t="s">
        <v>1741</v>
      </c>
      <c r="D1045" s="3" t="str">
        <f t="shared" si="32"/>
        <v/>
      </c>
      <c r="E1045" s="3" t="str">
        <f t="shared" si="33"/>
        <v/>
      </c>
    </row>
    <row r="1046" spans="1:5" ht="15" x14ac:dyDescent="0.25">
      <c r="A1046" s="12">
        <v>22876</v>
      </c>
      <c r="B1046" s="2" t="s">
        <v>641</v>
      </c>
      <c r="C1046" s="2" t="s">
        <v>1741</v>
      </c>
      <c r="D1046" s="3" t="str">
        <f t="shared" si="32"/>
        <v/>
      </c>
      <c r="E1046" s="3" t="str">
        <f t="shared" si="33"/>
        <v/>
      </c>
    </row>
    <row r="1047" spans="1:5" ht="15" x14ac:dyDescent="0.25">
      <c r="A1047" s="12">
        <v>22877</v>
      </c>
      <c r="B1047" s="2" t="s">
        <v>642</v>
      </c>
      <c r="C1047" s="2" t="s">
        <v>1372</v>
      </c>
      <c r="D1047" s="3" t="str">
        <f t="shared" si="32"/>
        <v/>
      </c>
      <c r="E1047" s="3" t="str">
        <f t="shared" si="33"/>
        <v/>
      </c>
    </row>
    <row r="1048" spans="1:5" ht="15" x14ac:dyDescent="0.25">
      <c r="A1048" s="12">
        <v>22878</v>
      </c>
      <c r="B1048" s="2" t="s">
        <v>642</v>
      </c>
      <c r="C1048" s="2" t="s">
        <v>1372</v>
      </c>
      <c r="D1048" s="3" t="str">
        <f t="shared" si="32"/>
        <v/>
      </c>
      <c r="E1048" s="3" t="str">
        <f t="shared" si="33"/>
        <v/>
      </c>
    </row>
    <row r="1049" spans="1:5" ht="15" x14ac:dyDescent="0.25">
      <c r="A1049" s="12">
        <v>22879</v>
      </c>
      <c r="B1049" s="2" t="s">
        <v>642</v>
      </c>
      <c r="C1049" s="2" t="s">
        <v>1372</v>
      </c>
      <c r="D1049" s="3" t="str">
        <f t="shared" si="32"/>
        <v/>
      </c>
      <c r="E1049" s="3" t="str">
        <f t="shared" si="33"/>
        <v/>
      </c>
    </row>
    <row r="1050" spans="1:5" ht="15" x14ac:dyDescent="0.25">
      <c r="A1050" s="12">
        <v>22880</v>
      </c>
      <c r="B1050" s="2" t="s">
        <v>643</v>
      </c>
      <c r="C1050" s="2" t="s">
        <v>1742</v>
      </c>
      <c r="D1050" s="3" t="str">
        <f t="shared" si="32"/>
        <v/>
      </c>
      <c r="E1050" s="3" t="str">
        <f t="shared" si="33"/>
        <v/>
      </c>
    </row>
    <row r="1051" spans="1:5" ht="15" x14ac:dyDescent="0.25">
      <c r="A1051" s="12">
        <v>22881</v>
      </c>
      <c r="B1051" s="2" t="s">
        <v>643</v>
      </c>
      <c r="C1051" s="2" t="s">
        <v>1742</v>
      </c>
      <c r="D1051" s="3" t="str">
        <f t="shared" si="32"/>
        <v/>
      </c>
      <c r="E1051" s="3" t="str">
        <f t="shared" si="33"/>
        <v/>
      </c>
    </row>
    <row r="1052" spans="1:5" ht="15" x14ac:dyDescent="0.25">
      <c r="A1052" s="12">
        <v>22882</v>
      </c>
      <c r="B1052" s="2" t="s">
        <v>643</v>
      </c>
      <c r="C1052" s="2" t="s">
        <v>1742</v>
      </c>
      <c r="D1052" s="3" t="str">
        <f t="shared" si="32"/>
        <v/>
      </c>
      <c r="E1052" s="3" t="str">
        <f t="shared" si="33"/>
        <v/>
      </c>
    </row>
    <row r="1053" spans="1:5" ht="15" x14ac:dyDescent="0.25">
      <c r="A1053" s="11" t="s">
        <v>2105</v>
      </c>
      <c r="B1053" s="2" t="s">
        <v>644</v>
      </c>
      <c r="C1053" s="2" t="s">
        <v>1743</v>
      </c>
      <c r="D1053" s="3" t="str">
        <f t="shared" si="32"/>
        <v/>
      </c>
      <c r="E1053" s="3" t="str">
        <f t="shared" si="33"/>
        <v/>
      </c>
    </row>
    <row r="1054" spans="1:5" ht="15" x14ac:dyDescent="0.25">
      <c r="A1054" s="11" t="s">
        <v>2105</v>
      </c>
      <c r="B1054" s="2" t="s">
        <v>644</v>
      </c>
      <c r="C1054" s="2" t="s">
        <v>1743</v>
      </c>
      <c r="D1054" s="3" t="str">
        <f t="shared" si="32"/>
        <v/>
      </c>
      <c r="E1054" s="3" t="str">
        <f t="shared" si="33"/>
        <v/>
      </c>
    </row>
    <row r="1055" spans="1:5" ht="15" x14ac:dyDescent="0.25">
      <c r="A1055" s="12">
        <v>22883</v>
      </c>
      <c r="B1055" s="2" t="s">
        <v>645</v>
      </c>
      <c r="C1055" s="2" t="s">
        <v>1744</v>
      </c>
      <c r="D1055" s="3" t="str">
        <f t="shared" si="32"/>
        <v/>
      </c>
      <c r="E1055" s="3" t="str">
        <f t="shared" si="33"/>
        <v/>
      </c>
    </row>
    <row r="1056" spans="1:5" ht="15" x14ac:dyDescent="0.25">
      <c r="A1056" s="11" t="s">
        <v>2105</v>
      </c>
      <c r="B1056" s="2" t="s">
        <v>646</v>
      </c>
      <c r="C1056" s="2" t="s">
        <v>1745</v>
      </c>
      <c r="D1056" s="3" t="str">
        <f t="shared" si="32"/>
        <v/>
      </c>
      <c r="E1056" s="3" t="str">
        <f t="shared" si="33"/>
        <v/>
      </c>
    </row>
    <row r="1057" spans="1:5" ht="15" x14ac:dyDescent="0.25">
      <c r="A1057" s="11" t="s">
        <v>2105</v>
      </c>
      <c r="B1057" s="2" t="s">
        <v>646</v>
      </c>
      <c r="C1057" s="2" t="s">
        <v>1745</v>
      </c>
      <c r="D1057" s="3" t="str">
        <f t="shared" si="32"/>
        <v/>
      </c>
      <c r="E1057" s="3" t="str">
        <f t="shared" si="33"/>
        <v/>
      </c>
    </row>
    <row r="1058" spans="1:5" ht="15" x14ac:dyDescent="0.25">
      <c r="A1058" s="11" t="s">
        <v>2105</v>
      </c>
      <c r="B1058" s="2" t="s">
        <v>647</v>
      </c>
      <c r="C1058" s="2" t="s">
        <v>1746</v>
      </c>
      <c r="D1058" s="3" t="str">
        <f t="shared" si="32"/>
        <v/>
      </c>
      <c r="E1058" s="3" t="str">
        <f t="shared" si="33"/>
        <v/>
      </c>
    </row>
    <row r="1059" spans="1:5" ht="15" x14ac:dyDescent="0.25">
      <c r="A1059" s="12">
        <v>22884</v>
      </c>
      <c r="B1059" s="2" t="s">
        <v>648</v>
      </c>
      <c r="C1059" s="2" t="s">
        <v>1313</v>
      </c>
      <c r="D1059" s="3" t="str">
        <f t="shared" si="32"/>
        <v/>
      </c>
      <c r="E1059" s="3" t="str">
        <f t="shared" si="33"/>
        <v/>
      </c>
    </row>
    <row r="1060" spans="1:5" ht="15" x14ac:dyDescent="0.25">
      <c r="A1060" s="12">
        <v>22885</v>
      </c>
      <c r="B1060" s="2" t="s">
        <v>648</v>
      </c>
      <c r="C1060" s="2" t="s">
        <v>1313</v>
      </c>
      <c r="D1060" s="3" t="str">
        <f t="shared" si="32"/>
        <v/>
      </c>
      <c r="E1060" s="3" t="str">
        <f t="shared" si="33"/>
        <v/>
      </c>
    </row>
    <row r="1061" spans="1:5" ht="15" x14ac:dyDescent="0.25">
      <c r="A1061" s="12">
        <v>22886</v>
      </c>
      <c r="B1061" s="2" t="s">
        <v>648</v>
      </c>
      <c r="C1061" s="2" t="s">
        <v>1313</v>
      </c>
      <c r="D1061" s="3" t="str">
        <f t="shared" si="32"/>
        <v/>
      </c>
      <c r="E1061" s="3" t="str">
        <f t="shared" si="33"/>
        <v/>
      </c>
    </row>
    <row r="1062" spans="1:5" ht="15" x14ac:dyDescent="0.25">
      <c r="A1062" s="12">
        <v>22887</v>
      </c>
      <c r="B1062" s="2" t="s">
        <v>554</v>
      </c>
      <c r="C1062" s="2" t="s">
        <v>1384</v>
      </c>
      <c r="D1062" s="3" t="str">
        <f t="shared" si="32"/>
        <v/>
      </c>
      <c r="E1062" s="3" t="str">
        <f t="shared" si="33"/>
        <v/>
      </c>
    </row>
    <row r="1063" spans="1:5" ht="15" x14ac:dyDescent="0.25">
      <c r="A1063" s="12">
        <v>22888</v>
      </c>
      <c r="B1063" s="2" t="s">
        <v>649</v>
      </c>
      <c r="C1063" s="2" t="s">
        <v>771</v>
      </c>
      <c r="D1063" s="3" t="str">
        <f t="shared" si="32"/>
        <v/>
      </c>
      <c r="E1063" s="3" t="str">
        <f t="shared" si="33"/>
        <v/>
      </c>
    </row>
    <row r="1064" spans="1:5" ht="15" x14ac:dyDescent="0.25">
      <c r="A1064" s="12">
        <v>22889</v>
      </c>
      <c r="B1064" s="2" t="s">
        <v>650</v>
      </c>
      <c r="C1064" s="2" t="s">
        <v>1747</v>
      </c>
      <c r="D1064" s="3" t="str">
        <f t="shared" si="32"/>
        <v/>
      </c>
      <c r="E1064" s="3" t="str">
        <f t="shared" si="33"/>
        <v/>
      </c>
    </row>
    <row r="1065" spans="1:5" ht="15" x14ac:dyDescent="0.25">
      <c r="A1065" s="12">
        <v>22890</v>
      </c>
      <c r="B1065" s="2" t="s">
        <v>650</v>
      </c>
      <c r="C1065" s="2" t="s">
        <v>1747</v>
      </c>
      <c r="D1065" s="3" t="str">
        <f t="shared" si="32"/>
        <v/>
      </c>
      <c r="E1065" s="3" t="str">
        <f t="shared" si="33"/>
        <v/>
      </c>
    </row>
    <row r="1066" spans="1:5" ht="15" x14ac:dyDescent="0.25">
      <c r="A1066" s="12">
        <v>22891</v>
      </c>
      <c r="B1066" s="2" t="s">
        <v>650</v>
      </c>
      <c r="C1066" s="2" t="s">
        <v>1747</v>
      </c>
      <c r="D1066" s="3" t="str">
        <f t="shared" si="32"/>
        <v/>
      </c>
      <c r="E1066" s="3" t="str">
        <f t="shared" si="33"/>
        <v/>
      </c>
    </row>
    <row r="1067" spans="1:5" ht="15" x14ac:dyDescent="0.25">
      <c r="A1067" s="12">
        <v>22892</v>
      </c>
      <c r="B1067" s="2" t="s">
        <v>651</v>
      </c>
      <c r="C1067" s="2" t="s">
        <v>1748</v>
      </c>
      <c r="D1067" s="3" t="str">
        <f t="shared" si="32"/>
        <v/>
      </c>
      <c r="E1067" s="3" t="str">
        <f t="shared" si="33"/>
        <v/>
      </c>
    </row>
    <row r="1068" spans="1:5" ht="15" x14ac:dyDescent="0.25">
      <c r="A1068" s="12">
        <v>22893</v>
      </c>
      <c r="B1068" s="2" t="s">
        <v>651</v>
      </c>
      <c r="C1068" s="2" t="s">
        <v>1748</v>
      </c>
      <c r="D1068" s="3" t="str">
        <f t="shared" si="32"/>
        <v/>
      </c>
      <c r="E1068" s="3" t="str">
        <f t="shared" si="33"/>
        <v/>
      </c>
    </row>
    <row r="1069" spans="1:5" ht="15" x14ac:dyDescent="0.25">
      <c r="A1069" s="12">
        <v>22894</v>
      </c>
      <c r="B1069" s="2" t="s">
        <v>651</v>
      </c>
      <c r="C1069" s="2" t="s">
        <v>1748</v>
      </c>
      <c r="D1069" s="3" t="str">
        <f t="shared" si="32"/>
        <v/>
      </c>
      <c r="E1069" s="3" t="str">
        <f t="shared" si="33"/>
        <v/>
      </c>
    </row>
    <row r="1070" spans="1:5" ht="15" x14ac:dyDescent="0.25">
      <c r="A1070" s="12">
        <v>22895</v>
      </c>
      <c r="B1070" s="2" t="s">
        <v>652</v>
      </c>
      <c r="C1070" s="2" t="s">
        <v>1749</v>
      </c>
      <c r="D1070" s="3" t="str">
        <f t="shared" si="32"/>
        <v/>
      </c>
      <c r="E1070" s="3" t="str">
        <f t="shared" si="33"/>
        <v/>
      </c>
    </row>
    <row r="1071" spans="1:5" ht="15" x14ac:dyDescent="0.25">
      <c r="A1071" s="12">
        <v>22896</v>
      </c>
      <c r="B1071" s="2" t="s">
        <v>653</v>
      </c>
      <c r="C1071" s="2" t="s">
        <v>1750</v>
      </c>
      <c r="D1071" s="3" t="str">
        <f t="shared" si="32"/>
        <v/>
      </c>
      <c r="E1071" s="3" t="str">
        <f t="shared" si="33"/>
        <v/>
      </c>
    </row>
    <row r="1072" spans="1:5" ht="15" x14ac:dyDescent="0.25">
      <c r="A1072" s="12">
        <v>22897</v>
      </c>
      <c r="B1072" s="2" t="s">
        <v>654</v>
      </c>
      <c r="C1072" s="2" t="s">
        <v>1751</v>
      </c>
      <c r="D1072" s="3" t="str">
        <f t="shared" si="32"/>
        <v/>
      </c>
      <c r="E1072" s="3" t="str">
        <f t="shared" si="33"/>
        <v/>
      </c>
    </row>
    <row r="1073" spans="1:5" ht="15" x14ac:dyDescent="0.25">
      <c r="A1073" s="12">
        <v>22898</v>
      </c>
      <c r="B1073" s="2" t="s">
        <v>655</v>
      </c>
      <c r="C1073" s="2" t="s">
        <v>1429</v>
      </c>
      <c r="D1073" s="3" t="str">
        <f t="shared" si="32"/>
        <v/>
      </c>
      <c r="E1073" s="3" t="str">
        <f t="shared" si="33"/>
        <v/>
      </c>
    </row>
    <row r="1074" spans="1:5" ht="15" x14ac:dyDescent="0.25">
      <c r="A1074" s="12">
        <v>22899</v>
      </c>
      <c r="B1074" s="2" t="s">
        <v>655</v>
      </c>
      <c r="C1074" s="2" t="s">
        <v>1429</v>
      </c>
      <c r="D1074" s="3" t="str">
        <f t="shared" si="32"/>
        <v/>
      </c>
      <c r="E1074" s="3" t="str">
        <f t="shared" si="33"/>
        <v/>
      </c>
    </row>
    <row r="1075" spans="1:5" ht="15" x14ac:dyDescent="0.25">
      <c r="A1075" s="12">
        <v>22900</v>
      </c>
      <c r="B1075" s="2" t="s">
        <v>656</v>
      </c>
      <c r="C1075" s="2" t="s">
        <v>1752</v>
      </c>
      <c r="D1075" s="3" t="str">
        <f t="shared" si="32"/>
        <v/>
      </c>
      <c r="E1075" s="3" t="str">
        <f t="shared" si="33"/>
        <v/>
      </c>
    </row>
    <row r="1076" spans="1:5" ht="15" x14ac:dyDescent="0.25">
      <c r="A1076" s="12">
        <v>22901</v>
      </c>
      <c r="B1076" s="2" t="s">
        <v>656</v>
      </c>
      <c r="C1076" s="2" t="s">
        <v>1752</v>
      </c>
      <c r="D1076" s="3" t="str">
        <f t="shared" si="32"/>
        <v/>
      </c>
      <c r="E1076" s="3" t="str">
        <f t="shared" si="33"/>
        <v/>
      </c>
    </row>
    <row r="1077" spans="1:5" ht="15" x14ac:dyDescent="0.25">
      <c r="A1077" s="12">
        <v>22902</v>
      </c>
      <c r="B1077" s="2" t="s">
        <v>656</v>
      </c>
      <c r="C1077" s="2" t="s">
        <v>1752</v>
      </c>
      <c r="D1077" s="3" t="str">
        <f t="shared" si="32"/>
        <v/>
      </c>
      <c r="E1077" s="3" t="str">
        <f t="shared" si="33"/>
        <v/>
      </c>
    </row>
    <row r="1078" spans="1:5" ht="15" x14ac:dyDescent="0.25">
      <c r="A1078" s="11" t="s">
        <v>2105</v>
      </c>
      <c r="B1078" s="2" t="s">
        <v>657</v>
      </c>
      <c r="C1078" s="2" t="s">
        <v>64</v>
      </c>
      <c r="D1078" s="3" t="str">
        <f t="shared" si="32"/>
        <v/>
      </c>
      <c r="E1078" s="3" t="str">
        <f t="shared" si="33"/>
        <v/>
      </c>
    </row>
    <row r="1079" spans="1:5" ht="15" x14ac:dyDescent="0.25">
      <c r="A1079" s="12">
        <v>22903</v>
      </c>
      <c r="B1079" s="2" t="s">
        <v>658</v>
      </c>
      <c r="C1079" s="2" t="s">
        <v>1753</v>
      </c>
      <c r="D1079" s="3" t="str">
        <f t="shared" si="32"/>
        <v/>
      </c>
      <c r="E1079" s="3" t="str">
        <f t="shared" si="33"/>
        <v/>
      </c>
    </row>
    <row r="1080" spans="1:5" ht="15" x14ac:dyDescent="0.25">
      <c r="A1080" s="12">
        <v>22904</v>
      </c>
      <c r="B1080" s="2" t="s">
        <v>593</v>
      </c>
      <c r="C1080" s="2" t="s">
        <v>1434</v>
      </c>
      <c r="D1080" s="3" t="str">
        <f t="shared" si="32"/>
        <v/>
      </c>
      <c r="E1080" s="3" t="str">
        <f t="shared" si="33"/>
        <v/>
      </c>
    </row>
    <row r="1081" spans="1:5" ht="15" x14ac:dyDescent="0.25">
      <c r="A1081" s="12">
        <v>22905</v>
      </c>
      <c r="B1081" s="2" t="s">
        <v>659</v>
      </c>
      <c r="C1081" s="2" t="s">
        <v>1754</v>
      </c>
      <c r="D1081" s="3" t="str">
        <f t="shared" si="32"/>
        <v/>
      </c>
      <c r="E1081" s="3" t="str">
        <f t="shared" si="33"/>
        <v/>
      </c>
    </row>
    <row r="1082" spans="1:5" ht="15" x14ac:dyDescent="0.25">
      <c r="A1082" s="12">
        <v>22906</v>
      </c>
      <c r="B1082" s="2" t="s">
        <v>660</v>
      </c>
      <c r="C1082" s="2" t="s">
        <v>1354</v>
      </c>
      <c r="D1082" s="3" t="str">
        <f t="shared" si="32"/>
        <v/>
      </c>
      <c r="E1082" s="3" t="str">
        <f t="shared" si="33"/>
        <v/>
      </c>
    </row>
    <row r="1083" spans="1:5" ht="15" x14ac:dyDescent="0.25">
      <c r="A1083" s="12">
        <v>22907</v>
      </c>
      <c r="B1083" s="2" t="s">
        <v>661</v>
      </c>
      <c r="C1083" s="2" t="s">
        <v>1755</v>
      </c>
      <c r="D1083" s="3" t="str">
        <f t="shared" si="32"/>
        <v/>
      </c>
      <c r="E1083" s="3" t="str">
        <f t="shared" si="33"/>
        <v/>
      </c>
    </row>
    <row r="1084" spans="1:5" ht="15" x14ac:dyDescent="0.25">
      <c r="A1084" s="12">
        <v>22908</v>
      </c>
      <c r="B1084" s="2" t="s">
        <v>662</v>
      </c>
      <c r="C1084" s="2" t="s">
        <v>1424</v>
      </c>
      <c r="D1084" s="3" t="str">
        <f t="shared" si="32"/>
        <v/>
      </c>
      <c r="E1084" s="3" t="str">
        <f t="shared" si="33"/>
        <v/>
      </c>
    </row>
    <row r="1085" spans="1:5" ht="15" x14ac:dyDescent="0.25">
      <c r="A1085" s="12">
        <v>22909</v>
      </c>
      <c r="B1085" s="2" t="s">
        <v>663</v>
      </c>
      <c r="C1085" s="2" t="s">
        <v>1756</v>
      </c>
      <c r="D1085" s="3" t="str">
        <f t="shared" si="32"/>
        <v/>
      </c>
      <c r="E1085" s="3" t="str">
        <f t="shared" si="33"/>
        <v/>
      </c>
    </row>
    <row r="1086" spans="1:5" ht="15" x14ac:dyDescent="0.25">
      <c r="A1086" s="11" t="s">
        <v>2105</v>
      </c>
      <c r="B1086" s="2" t="s">
        <v>664</v>
      </c>
      <c r="C1086" s="2" t="s">
        <v>1757</v>
      </c>
      <c r="D1086" s="3" t="str">
        <f t="shared" si="32"/>
        <v/>
      </c>
      <c r="E1086" s="3" t="str">
        <f t="shared" si="33"/>
        <v/>
      </c>
    </row>
    <row r="1087" spans="1:5" ht="15" x14ac:dyDescent="0.25">
      <c r="A1087" s="12">
        <v>22910</v>
      </c>
      <c r="B1087" s="2" t="s">
        <v>420</v>
      </c>
      <c r="C1087" s="2" t="s">
        <v>1758</v>
      </c>
      <c r="D1087" s="3" t="str">
        <f t="shared" si="32"/>
        <v/>
      </c>
      <c r="E1087" s="3" t="str">
        <f t="shared" si="33"/>
        <v/>
      </c>
    </row>
    <row r="1088" spans="1:5" ht="15" x14ac:dyDescent="0.25">
      <c r="A1088" s="12">
        <v>22911</v>
      </c>
      <c r="B1088" s="2" t="s">
        <v>665</v>
      </c>
      <c r="C1088" s="2" t="s">
        <v>1759</v>
      </c>
      <c r="D1088" s="3" t="str">
        <f t="shared" si="32"/>
        <v/>
      </c>
      <c r="E1088" s="3" t="str">
        <f t="shared" si="33"/>
        <v/>
      </c>
    </row>
    <row r="1089" spans="1:5" ht="15" x14ac:dyDescent="0.25">
      <c r="A1089" s="12">
        <v>22912</v>
      </c>
      <c r="B1089" s="2" t="s">
        <v>666</v>
      </c>
      <c r="C1089" s="2" t="s">
        <v>1760</v>
      </c>
      <c r="D1089" s="3" t="str">
        <f t="shared" si="32"/>
        <v/>
      </c>
      <c r="E1089" s="3" t="str">
        <f t="shared" si="33"/>
        <v/>
      </c>
    </row>
    <row r="1090" spans="1:5" ht="15" x14ac:dyDescent="0.25">
      <c r="A1090" s="12">
        <v>22913</v>
      </c>
      <c r="B1090" s="2" t="s">
        <v>667</v>
      </c>
      <c r="C1090" s="2" t="s">
        <v>1761</v>
      </c>
      <c r="D1090" s="3" t="str">
        <f t="shared" si="32"/>
        <v/>
      </c>
      <c r="E1090" s="3" t="str">
        <f t="shared" si="33"/>
        <v/>
      </c>
    </row>
    <row r="1091" spans="1:5" ht="15" x14ac:dyDescent="0.25">
      <c r="A1091" s="12">
        <v>22914</v>
      </c>
      <c r="B1091" s="2" t="s">
        <v>668</v>
      </c>
      <c r="C1091" s="2" t="s">
        <v>1762</v>
      </c>
      <c r="D1091" s="3" t="str">
        <f t="shared" si="32"/>
        <v/>
      </c>
      <c r="E1091" s="3" t="str">
        <f t="shared" si="33"/>
        <v/>
      </c>
    </row>
    <row r="1092" spans="1:5" ht="15" x14ac:dyDescent="0.25">
      <c r="A1092" s="12">
        <v>22915</v>
      </c>
      <c r="B1092" s="2" t="s">
        <v>669</v>
      </c>
      <c r="C1092" s="2" t="s">
        <v>1604</v>
      </c>
      <c r="D1092" s="3" t="str">
        <f t="shared" si="32"/>
        <v/>
      </c>
      <c r="E1092" s="3" t="str">
        <f t="shared" si="33"/>
        <v/>
      </c>
    </row>
    <row r="1093" spans="1:5" ht="15" x14ac:dyDescent="0.25">
      <c r="A1093" s="12">
        <v>22916</v>
      </c>
      <c r="B1093" s="2" t="s">
        <v>670</v>
      </c>
      <c r="C1093" s="2" t="s">
        <v>1622</v>
      </c>
      <c r="D1093" s="3" t="str">
        <f t="shared" si="32"/>
        <v/>
      </c>
      <c r="E1093" s="3" t="str">
        <f t="shared" si="33"/>
        <v/>
      </c>
    </row>
    <row r="1094" spans="1:5" ht="15" x14ac:dyDescent="0.25">
      <c r="A1094" s="12">
        <v>22917</v>
      </c>
      <c r="B1094" s="2" t="s">
        <v>671</v>
      </c>
      <c r="C1094" s="2" t="s">
        <v>1763</v>
      </c>
      <c r="D1094" s="3" t="str">
        <f t="shared" ref="D1094:D1157" si="34">IF($J$5=A1094,B1094,"")</f>
        <v/>
      </c>
      <c r="E1094" s="3" t="str">
        <f t="shared" si="33"/>
        <v/>
      </c>
    </row>
    <row r="1095" spans="1:5" ht="15" x14ac:dyDescent="0.25">
      <c r="A1095" s="12">
        <v>22918</v>
      </c>
      <c r="B1095" s="2" t="s">
        <v>672</v>
      </c>
      <c r="C1095" s="2" t="s">
        <v>1501</v>
      </c>
      <c r="D1095" s="3" t="str">
        <f t="shared" si="34"/>
        <v/>
      </c>
      <c r="E1095" s="3" t="str">
        <f t="shared" ref="E1095:E1158" si="35">IF($J$5=A1095,C1095,"")</f>
        <v/>
      </c>
    </row>
    <row r="1096" spans="1:5" ht="15" x14ac:dyDescent="0.25">
      <c r="A1096" s="12">
        <v>22919</v>
      </c>
      <c r="B1096" s="2" t="s">
        <v>673</v>
      </c>
      <c r="C1096" s="2" t="s">
        <v>1764</v>
      </c>
      <c r="D1096" s="3" t="str">
        <f t="shared" si="34"/>
        <v/>
      </c>
      <c r="E1096" s="3" t="str">
        <f t="shared" si="35"/>
        <v/>
      </c>
    </row>
    <row r="1097" spans="1:5" ht="15" x14ac:dyDescent="0.25">
      <c r="A1097" s="12">
        <v>22920</v>
      </c>
      <c r="B1097" s="2" t="s">
        <v>318</v>
      </c>
      <c r="C1097" s="2" t="s">
        <v>1355</v>
      </c>
      <c r="D1097" s="3" t="str">
        <f t="shared" si="34"/>
        <v/>
      </c>
      <c r="E1097" s="3" t="str">
        <f t="shared" si="35"/>
        <v/>
      </c>
    </row>
    <row r="1098" spans="1:5" ht="15" x14ac:dyDescent="0.25">
      <c r="A1098" s="12">
        <v>22921</v>
      </c>
      <c r="B1098" s="2" t="s">
        <v>674</v>
      </c>
      <c r="C1098" s="2" t="s">
        <v>1765</v>
      </c>
      <c r="D1098" s="3" t="str">
        <f t="shared" si="34"/>
        <v/>
      </c>
      <c r="E1098" s="3" t="str">
        <f t="shared" si="35"/>
        <v/>
      </c>
    </row>
    <row r="1099" spans="1:5" ht="15" x14ac:dyDescent="0.25">
      <c r="A1099" s="12">
        <v>22922</v>
      </c>
      <c r="B1099" s="2" t="s">
        <v>675</v>
      </c>
      <c r="C1099" s="2" t="s">
        <v>1544</v>
      </c>
      <c r="D1099" s="3" t="str">
        <f t="shared" si="34"/>
        <v/>
      </c>
      <c r="E1099" s="3" t="str">
        <f t="shared" si="35"/>
        <v/>
      </c>
    </row>
    <row r="1100" spans="1:5" ht="15" x14ac:dyDescent="0.25">
      <c r="A1100" s="11" t="s">
        <v>2105</v>
      </c>
      <c r="B1100" s="2" t="s">
        <v>676</v>
      </c>
      <c r="C1100" s="2" t="s">
        <v>1766</v>
      </c>
      <c r="D1100" s="3" t="str">
        <f t="shared" si="34"/>
        <v/>
      </c>
      <c r="E1100" s="3" t="str">
        <f t="shared" si="35"/>
        <v/>
      </c>
    </row>
    <row r="1101" spans="1:5" ht="15" x14ac:dyDescent="0.25">
      <c r="A1101" s="11" t="s">
        <v>2105</v>
      </c>
      <c r="B1101" s="2" t="s">
        <v>677</v>
      </c>
      <c r="C1101" s="2" t="s">
        <v>1767</v>
      </c>
      <c r="D1101" s="3" t="str">
        <f t="shared" si="34"/>
        <v/>
      </c>
      <c r="E1101" s="3" t="str">
        <f t="shared" si="35"/>
        <v/>
      </c>
    </row>
    <row r="1102" spans="1:5" ht="15" x14ac:dyDescent="0.25">
      <c r="A1102" s="11" t="s">
        <v>2105</v>
      </c>
      <c r="B1102" s="2" t="s">
        <v>678</v>
      </c>
      <c r="C1102" s="2" t="s">
        <v>1768</v>
      </c>
      <c r="D1102" s="3" t="str">
        <f t="shared" si="34"/>
        <v/>
      </c>
      <c r="E1102" s="3" t="str">
        <f t="shared" si="35"/>
        <v/>
      </c>
    </row>
    <row r="1103" spans="1:5" ht="15" x14ac:dyDescent="0.25">
      <c r="A1103" s="12">
        <v>22923</v>
      </c>
      <c r="B1103" s="2" t="s">
        <v>679</v>
      </c>
      <c r="C1103" s="2" t="s">
        <v>1769</v>
      </c>
      <c r="D1103" s="3" t="str">
        <f t="shared" si="34"/>
        <v/>
      </c>
      <c r="E1103" s="3" t="str">
        <f t="shared" si="35"/>
        <v/>
      </c>
    </row>
    <row r="1104" spans="1:5" ht="15" x14ac:dyDescent="0.25">
      <c r="A1104" s="12">
        <v>22924</v>
      </c>
      <c r="B1104" s="2" t="s">
        <v>679</v>
      </c>
      <c r="C1104" s="2" t="s">
        <v>1770</v>
      </c>
      <c r="D1104" s="3" t="str">
        <f t="shared" si="34"/>
        <v/>
      </c>
      <c r="E1104" s="3" t="str">
        <f t="shared" si="35"/>
        <v/>
      </c>
    </row>
    <row r="1105" spans="1:5" ht="15" x14ac:dyDescent="0.25">
      <c r="A1105" s="12">
        <v>22925</v>
      </c>
      <c r="B1105" s="2" t="s">
        <v>680</v>
      </c>
      <c r="C1105" s="2" t="s">
        <v>1771</v>
      </c>
      <c r="D1105" s="3" t="str">
        <f t="shared" si="34"/>
        <v/>
      </c>
      <c r="E1105" s="3" t="str">
        <f t="shared" si="35"/>
        <v/>
      </c>
    </row>
    <row r="1106" spans="1:5" ht="15" x14ac:dyDescent="0.25">
      <c r="A1106" s="12">
        <v>22926</v>
      </c>
      <c r="B1106" s="2" t="s">
        <v>681</v>
      </c>
      <c r="C1106" s="2" t="s">
        <v>1461</v>
      </c>
      <c r="D1106" s="3" t="str">
        <f t="shared" si="34"/>
        <v/>
      </c>
      <c r="E1106" s="3" t="str">
        <f t="shared" si="35"/>
        <v/>
      </c>
    </row>
    <row r="1107" spans="1:5" ht="15" x14ac:dyDescent="0.25">
      <c r="A1107" s="12">
        <v>22927</v>
      </c>
      <c r="B1107" s="2" t="s">
        <v>682</v>
      </c>
      <c r="C1107" s="2" t="s">
        <v>1772</v>
      </c>
      <c r="D1107" s="3" t="str">
        <f t="shared" si="34"/>
        <v/>
      </c>
      <c r="E1107" s="3" t="str">
        <f t="shared" si="35"/>
        <v/>
      </c>
    </row>
    <row r="1108" spans="1:5" ht="15" x14ac:dyDescent="0.25">
      <c r="A1108" s="12">
        <v>22928</v>
      </c>
      <c r="B1108" s="2" t="s">
        <v>683</v>
      </c>
      <c r="C1108" s="2" t="s">
        <v>1416</v>
      </c>
      <c r="D1108" s="3" t="str">
        <f t="shared" si="34"/>
        <v/>
      </c>
      <c r="E1108" s="3" t="str">
        <f t="shared" si="35"/>
        <v/>
      </c>
    </row>
    <row r="1109" spans="1:5" ht="15" x14ac:dyDescent="0.25">
      <c r="A1109" s="12">
        <v>22929</v>
      </c>
      <c r="B1109" s="2" t="s">
        <v>684</v>
      </c>
      <c r="C1109" s="2" t="s">
        <v>1531</v>
      </c>
      <c r="D1109" s="3" t="str">
        <f t="shared" si="34"/>
        <v/>
      </c>
      <c r="E1109" s="3" t="str">
        <f t="shared" si="35"/>
        <v/>
      </c>
    </row>
    <row r="1110" spans="1:5" ht="15" x14ac:dyDescent="0.25">
      <c r="A1110" s="12">
        <v>22930</v>
      </c>
      <c r="B1110" s="2" t="s">
        <v>685</v>
      </c>
      <c r="C1110" s="2" t="s">
        <v>1773</v>
      </c>
      <c r="D1110" s="3" t="str">
        <f t="shared" si="34"/>
        <v/>
      </c>
      <c r="E1110" s="3" t="str">
        <f t="shared" si="35"/>
        <v/>
      </c>
    </row>
    <row r="1111" spans="1:5" ht="15" x14ac:dyDescent="0.25">
      <c r="A1111" s="12">
        <v>22931</v>
      </c>
      <c r="B1111" s="2" t="s">
        <v>686</v>
      </c>
      <c r="C1111" s="2" t="s">
        <v>1774</v>
      </c>
      <c r="D1111" s="3" t="str">
        <f t="shared" si="34"/>
        <v/>
      </c>
      <c r="E1111" s="3" t="str">
        <f t="shared" si="35"/>
        <v/>
      </c>
    </row>
    <row r="1112" spans="1:5" ht="15" x14ac:dyDescent="0.25">
      <c r="A1112" s="12">
        <v>22932</v>
      </c>
      <c r="B1112" s="2" t="s">
        <v>686</v>
      </c>
      <c r="C1112" s="2" t="s">
        <v>1774</v>
      </c>
      <c r="D1112" s="3" t="str">
        <f t="shared" si="34"/>
        <v/>
      </c>
      <c r="E1112" s="3" t="str">
        <f t="shared" si="35"/>
        <v/>
      </c>
    </row>
    <row r="1113" spans="1:5" ht="15" x14ac:dyDescent="0.25">
      <c r="A1113" s="12">
        <v>22933</v>
      </c>
      <c r="B1113" s="2" t="s">
        <v>687</v>
      </c>
      <c r="C1113" s="2" t="s">
        <v>1775</v>
      </c>
      <c r="D1113" s="3" t="str">
        <f t="shared" si="34"/>
        <v/>
      </c>
      <c r="E1113" s="3" t="str">
        <f t="shared" si="35"/>
        <v/>
      </c>
    </row>
    <row r="1114" spans="1:5" ht="15" x14ac:dyDescent="0.25">
      <c r="A1114" s="12">
        <v>22934</v>
      </c>
      <c r="B1114" s="2" t="s">
        <v>687</v>
      </c>
      <c r="C1114" s="2" t="s">
        <v>1775</v>
      </c>
      <c r="D1114" s="3" t="str">
        <f t="shared" si="34"/>
        <v/>
      </c>
      <c r="E1114" s="3" t="str">
        <f t="shared" si="35"/>
        <v/>
      </c>
    </row>
    <row r="1115" spans="1:5" ht="15" x14ac:dyDescent="0.25">
      <c r="A1115" s="12">
        <v>22935</v>
      </c>
      <c r="B1115" s="2" t="s">
        <v>688</v>
      </c>
      <c r="C1115" s="2" t="s">
        <v>1750</v>
      </c>
      <c r="D1115" s="3" t="str">
        <f t="shared" si="34"/>
        <v/>
      </c>
      <c r="E1115" s="3" t="str">
        <f t="shared" si="35"/>
        <v/>
      </c>
    </row>
    <row r="1116" spans="1:5" ht="15" x14ac:dyDescent="0.25">
      <c r="A1116" s="12">
        <v>22936</v>
      </c>
      <c r="B1116" s="2" t="s">
        <v>688</v>
      </c>
      <c r="C1116" s="2" t="s">
        <v>1750</v>
      </c>
      <c r="D1116" s="3" t="str">
        <f t="shared" si="34"/>
        <v/>
      </c>
      <c r="E1116" s="3" t="str">
        <f t="shared" si="35"/>
        <v/>
      </c>
    </row>
    <row r="1117" spans="1:5" ht="15" x14ac:dyDescent="0.25">
      <c r="A1117" s="12">
        <v>22937</v>
      </c>
      <c r="B1117" s="2" t="s">
        <v>273</v>
      </c>
      <c r="C1117" s="2" t="s">
        <v>1461</v>
      </c>
      <c r="D1117" s="3" t="str">
        <f t="shared" si="34"/>
        <v/>
      </c>
      <c r="E1117" s="3" t="str">
        <f t="shared" si="35"/>
        <v/>
      </c>
    </row>
    <row r="1118" spans="1:5" ht="15" x14ac:dyDescent="0.25">
      <c r="A1118" s="12">
        <v>22938</v>
      </c>
      <c r="B1118" s="2" t="s">
        <v>689</v>
      </c>
      <c r="C1118" s="2" t="s">
        <v>1776</v>
      </c>
      <c r="D1118" s="3" t="str">
        <f t="shared" si="34"/>
        <v/>
      </c>
      <c r="E1118" s="3" t="str">
        <f t="shared" si="35"/>
        <v/>
      </c>
    </row>
    <row r="1119" spans="1:5" ht="15" x14ac:dyDescent="0.25">
      <c r="A1119" s="12">
        <v>22939</v>
      </c>
      <c r="B1119" s="2" t="s">
        <v>689</v>
      </c>
      <c r="C1119" s="2" t="s">
        <v>1776</v>
      </c>
      <c r="D1119" s="3" t="str">
        <f t="shared" si="34"/>
        <v/>
      </c>
      <c r="E1119" s="3" t="str">
        <f t="shared" si="35"/>
        <v/>
      </c>
    </row>
    <row r="1120" spans="1:5" ht="15" x14ac:dyDescent="0.25">
      <c r="A1120" s="12">
        <v>22940</v>
      </c>
      <c r="B1120" s="2" t="s">
        <v>690</v>
      </c>
      <c r="C1120" s="2" t="s">
        <v>1777</v>
      </c>
      <c r="D1120" s="3" t="str">
        <f t="shared" si="34"/>
        <v/>
      </c>
      <c r="E1120" s="3" t="str">
        <f t="shared" si="35"/>
        <v/>
      </c>
    </row>
    <row r="1121" spans="1:5" ht="15" x14ac:dyDescent="0.25">
      <c r="A1121" s="12">
        <v>22941</v>
      </c>
      <c r="B1121" s="2" t="s">
        <v>690</v>
      </c>
      <c r="C1121" s="2" t="s">
        <v>1777</v>
      </c>
      <c r="D1121" s="3" t="str">
        <f t="shared" si="34"/>
        <v/>
      </c>
      <c r="E1121" s="3" t="str">
        <f t="shared" si="35"/>
        <v/>
      </c>
    </row>
    <row r="1122" spans="1:5" ht="15" x14ac:dyDescent="0.25">
      <c r="A1122" s="12">
        <v>22942</v>
      </c>
      <c r="B1122" s="2" t="s">
        <v>691</v>
      </c>
      <c r="C1122" s="2" t="s">
        <v>1313</v>
      </c>
      <c r="D1122" s="3" t="str">
        <f t="shared" si="34"/>
        <v/>
      </c>
      <c r="E1122" s="3" t="str">
        <f t="shared" si="35"/>
        <v/>
      </c>
    </row>
    <row r="1123" spans="1:5" ht="15" x14ac:dyDescent="0.25">
      <c r="A1123" s="11" t="s">
        <v>2105</v>
      </c>
      <c r="B1123" s="2" t="s">
        <v>691</v>
      </c>
      <c r="C1123" s="2" t="s">
        <v>1313</v>
      </c>
      <c r="D1123" s="3" t="str">
        <f t="shared" si="34"/>
        <v/>
      </c>
      <c r="E1123" s="3" t="str">
        <f t="shared" si="35"/>
        <v/>
      </c>
    </row>
    <row r="1124" spans="1:5" ht="15" x14ac:dyDescent="0.25">
      <c r="A1124" s="12">
        <v>22943</v>
      </c>
      <c r="B1124" s="2" t="s">
        <v>692</v>
      </c>
      <c r="C1124" s="2" t="s">
        <v>1778</v>
      </c>
      <c r="D1124" s="3" t="str">
        <f t="shared" si="34"/>
        <v/>
      </c>
      <c r="E1124" s="3" t="str">
        <f t="shared" si="35"/>
        <v/>
      </c>
    </row>
    <row r="1125" spans="1:5" ht="15" x14ac:dyDescent="0.25">
      <c r="A1125" s="12">
        <v>22944</v>
      </c>
      <c r="B1125" s="2" t="s">
        <v>692</v>
      </c>
      <c r="C1125" s="2" t="s">
        <v>1778</v>
      </c>
      <c r="D1125" s="3" t="str">
        <f t="shared" si="34"/>
        <v/>
      </c>
      <c r="E1125" s="3" t="str">
        <f t="shared" si="35"/>
        <v/>
      </c>
    </row>
    <row r="1126" spans="1:5" ht="15" x14ac:dyDescent="0.25">
      <c r="A1126" s="12">
        <v>22945</v>
      </c>
      <c r="B1126" s="2" t="s">
        <v>692</v>
      </c>
      <c r="C1126" s="2" t="s">
        <v>1778</v>
      </c>
      <c r="D1126" s="3" t="str">
        <f t="shared" si="34"/>
        <v/>
      </c>
      <c r="E1126" s="3" t="str">
        <f t="shared" si="35"/>
        <v/>
      </c>
    </row>
    <row r="1127" spans="1:5" ht="15" x14ac:dyDescent="0.25">
      <c r="A1127" s="12">
        <v>22946</v>
      </c>
      <c r="B1127" s="2" t="s">
        <v>646</v>
      </c>
      <c r="C1127" s="2" t="s">
        <v>1745</v>
      </c>
      <c r="D1127" s="3" t="str">
        <f t="shared" si="34"/>
        <v/>
      </c>
      <c r="E1127" s="3" t="str">
        <f t="shared" si="35"/>
        <v/>
      </c>
    </row>
    <row r="1128" spans="1:5" ht="15" x14ac:dyDescent="0.25">
      <c r="A1128" s="12">
        <v>22947</v>
      </c>
      <c r="B1128" s="2" t="s">
        <v>646</v>
      </c>
      <c r="C1128" s="2" t="s">
        <v>1745</v>
      </c>
      <c r="D1128" s="3" t="str">
        <f t="shared" si="34"/>
        <v/>
      </c>
      <c r="E1128" s="3" t="str">
        <f t="shared" si="35"/>
        <v/>
      </c>
    </row>
    <row r="1129" spans="1:5" ht="15" x14ac:dyDescent="0.25">
      <c r="A1129" s="12">
        <v>22948</v>
      </c>
      <c r="B1129" s="2" t="s">
        <v>631</v>
      </c>
      <c r="C1129" s="2" t="s">
        <v>1779</v>
      </c>
      <c r="D1129" s="3" t="str">
        <f t="shared" si="34"/>
        <v/>
      </c>
      <c r="E1129" s="3" t="str">
        <f t="shared" si="35"/>
        <v/>
      </c>
    </row>
    <row r="1130" spans="1:5" ht="15" x14ac:dyDescent="0.25">
      <c r="A1130" s="12">
        <v>22949</v>
      </c>
      <c r="B1130" s="2" t="s">
        <v>693</v>
      </c>
      <c r="C1130" s="2" t="s">
        <v>1757</v>
      </c>
      <c r="D1130" s="3" t="str">
        <f t="shared" si="34"/>
        <v/>
      </c>
      <c r="E1130" s="3" t="str">
        <f t="shared" si="35"/>
        <v/>
      </c>
    </row>
    <row r="1131" spans="1:5" ht="15" x14ac:dyDescent="0.25">
      <c r="A1131" s="12">
        <v>22950</v>
      </c>
      <c r="B1131" s="2" t="s">
        <v>693</v>
      </c>
      <c r="C1131" s="2" t="s">
        <v>1757</v>
      </c>
      <c r="D1131" s="3" t="str">
        <f t="shared" si="34"/>
        <v/>
      </c>
      <c r="E1131" s="3" t="str">
        <f t="shared" si="35"/>
        <v/>
      </c>
    </row>
    <row r="1132" spans="1:5" ht="15" x14ac:dyDescent="0.25">
      <c r="A1132" s="12">
        <v>22951</v>
      </c>
      <c r="B1132" s="2" t="s">
        <v>693</v>
      </c>
      <c r="C1132" s="2" t="s">
        <v>1757</v>
      </c>
      <c r="D1132" s="3" t="str">
        <f t="shared" si="34"/>
        <v/>
      </c>
      <c r="E1132" s="3" t="str">
        <f t="shared" si="35"/>
        <v/>
      </c>
    </row>
    <row r="1133" spans="1:5" ht="15" x14ac:dyDescent="0.25">
      <c r="A1133" s="12">
        <v>22952</v>
      </c>
      <c r="B1133" s="2" t="s">
        <v>664</v>
      </c>
      <c r="C1133" s="2" t="s">
        <v>1757</v>
      </c>
      <c r="D1133" s="3" t="str">
        <f t="shared" si="34"/>
        <v/>
      </c>
      <c r="E1133" s="3" t="str">
        <f t="shared" si="35"/>
        <v/>
      </c>
    </row>
    <row r="1134" spans="1:5" ht="15" x14ac:dyDescent="0.25">
      <c r="A1134" s="11" t="s">
        <v>2105</v>
      </c>
      <c r="B1134" s="2" t="s">
        <v>694</v>
      </c>
      <c r="C1134" s="2" t="s">
        <v>1746</v>
      </c>
      <c r="D1134" s="3" t="str">
        <f t="shared" si="34"/>
        <v/>
      </c>
      <c r="E1134" s="3" t="str">
        <f t="shared" si="35"/>
        <v/>
      </c>
    </row>
    <row r="1135" spans="1:5" ht="15" x14ac:dyDescent="0.25">
      <c r="A1135" s="12">
        <v>22953</v>
      </c>
      <c r="B1135" s="2" t="s">
        <v>695</v>
      </c>
      <c r="C1135" s="2" t="s">
        <v>1780</v>
      </c>
      <c r="D1135" s="3" t="str">
        <f t="shared" si="34"/>
        <v/>
      </c>
      <c r="E1135" s="3" t="str">
        <f t="shared" si="35"/>
        <v/>
      </c>
    </row>
    <row r="1136" spans="1:5" ht="15" x14ac:dyDescent="0.25">
      <c r="A1136" s="12">
        <v>22954</v>
      </c>
      <c r="B1136" s="2" t="s">
        <v>696</v>
      </c>
      <c r="C1136" s="2" t="s">
        <v>1334</v>
      </c>
      <c r="D1136" s="3" t="str">
        <f t="shared" si="34"/>
        <v/>
      </c>
      <c r="E1136" s="3" t="str">
        <f t="shared" si="35"/>
        <v/>
      </c>
    </row>
    <row r="1137" spans="1:5" ht="15" x14ac:dyDescent="0.25">
      <c r="A1137" s="12">
        <v>22955</v>
      </c>
      <c r="B1137" s="2" t="s">
        <v>697</v>
      </c>
      <c r="C1137" s="2" t="s">
        <v>1469</v>
      </c>
      <c r="D1137" s="3" t="str">
        <f t="shared" si="34"/>
        <v/>
      </c>
      <c r="E1137" s="3" t="str">
        <f t="shared" si="35"/>
        <v/>
      </c>
    </row>
    <row r="1138" spans="1:5" ht="15" x14ac:dyDescent="0.25">
      <c r="A1138" s="12">
        <v>22956</v>
      </c>
      <c r="B1138" s="2" t="s">
        <v>698</v>
      </c>
      <c r="C1138" s="2" t="s">
        <v>1390</v>
      </c>
      <c r="D1138" s="3" t="str">
        <f t="shared" si="34"/>
        <v/>
      </c>
      <c r="E1138" s="3" t="str">
        <f t="shared" si="35"/>
        <v/>
      </c>
    </row>
    <row r="1139" spans="1:5" ht="15" x14ac:dyDescent="0.25">
      <c r="A1139" s="12">
        <v>22957</v>
      </c>
      <c r="B1139" s="2" t="s">
        <v>699</v>
      </c>
      <c r="C1139" s="2" t="s">
        <v>771</v>
      </c>
      <c r="D1139" s="3" t="str">
        <f t="shared" si="34"/>
        <v/>
      </c>
      <c r="E1139" s="3" t="str">
        <f t="shared" si="35"/>
        <v/>
      </c>
    </row>
    <row r="1140" spans="1:5" ht="15" x14ac:dyDescent="0.25">
      <c r="A1140" s="11" t="s">
        <v>2105</v>
      </c>
      <c r="B1140" s="2" t="s">
        <v>699</v>
      </c>
      <c r="C1140" s="2" t="s">
        <v>771</v>
      </c>
      <c r="D1140" s="3" t="str">
        <f t="shared" si="34"/>
        <v/>
      </c>
      <c r="E1140" s="3" t="str">
        <f t="shared" si="35"/>
        <v/>
      </c>
    </row>
    <row r="1141" spans="1:5" ht="15" x14ac:dyDescent="0.25">
      <c r="A1141" s="12">
        <v>22958</v>
      </c>
      <c r="B1141" s="2" t="s">
        <v>700</v>
      </c>
      <c r="C1141" s="2" t="s">
        <v>1781</v>
      </c>
      <c r="D1141" s="3" t="str">
        <f t="shared" si="34"/>
        <v/>
      </c>
      <c r="E1141" s="3" t="str">
        <f t="shared" si="35"/>
        <v/>
      </c>
    </row>
    <row r="1142" spans="1:5" ht="15" x14ac:dyDescent="0.25">
      <c r="A1142" s="12">
        <v>22959</v>
      </c>
      <c r="B1142" s="2" t="s">
        <v>701</v>
      </c>
      <c r="C1142" s="2" t="s">
        <v>1782</v>
      </c>
      <c r="D1142" s="3" t="str">
        <f t="shared" si="34"/>
        <v/>
      </c>
      <c r="E1142" s="3" t="str">
        <f t="shared" si="35"/>
        <v/>
      </c>
    </row>
    <row r="1143" spans="1:5" ht="15" x14ac:dyDescent="0.25">
      <c r="A1143" s="12">
        <v>22960</v>
      </c>
      <c r="B1143" s="2" t="s">
        <v>702</v>
      </c>
      <c r="C1143" s="2" t="s">
        <v>1679</v>
      </c>
      <c r="D1143" s="3" t="str">
        <f t="shared" si="34"/>
        <v/>
      </c>
      <c r="E1143" s="3" t="str">
        <f t="shared" si="35"/>
        <v/>
      </c>
    </row>
    <row r="1144" spans="1:5" ht="15" x14ac:dyDescent="0.25">
      <c r="A1144" s="12">
        <v>22961</v>
      </c>
      <c r="B1144" s="2" t="s">
        <v>702</v>
      </c>
      <c r="C1144" s="2" t="s">
        <v>1679</v>
      </c>
      <c r="D1144" s="3" t="str">
        <f t="shared" si="34"/>
        <v/>
      </c>
      <c r="E1144" s="3" t="str">
        <f t="shared" si="35"/>
        <v/>
      </c>
    </row>
    <row r="1145" spans="1:5" ht="15" x14ac:dyDescent="0.25">
      <c r="A1145" s="12">
        <v>22962</v>
      </c>
      <c r="B1145" s="2" t="s">
        <v>703</v>
      </c>
      <c r="C1145" s="2" t="s">
        <v>1705</v>
      </c>
      <c r="D1145" s="3" t="str">
        <f t="shared" si="34"/>
        <v/>
      </c>
      <c r="E1145" s="3" t="str">
        <f t="shared" si="35"/>
        <v/>
      </c>
    </row>
    <row r="1146" spans="1:5" ht="15" x14ac:dyDescent="0.25">
      <c r="A1146" s="12">
        <v>22963</v>
      </c>
      <c r="B1146" s="2" t="s">
        <v>704</v>
      </c>
      <c r="C1146" s="2" t="s">
        <v>1657</v>
      </c>
      <c r="D1146" s="3" t="str">
        <f t="shared" si="34"/>
        <v/>
      </c>
      <c r="E1146" s="3" t="str">
        <f t="shared" si="35"/>
        <v/>
      </c>
    </row>
    <row r="1147" spans="1:5" ht="15" x14ac:dyDescent="0.25">
      <c r="A1147" s="12">
        <v>22964</v>
      </c>
      <c r="B1147" s="2" t="s">
        <v>705</v>
      </c>
      <c r="C1147" s="2" t="s">
        <v>1466</v>
      </c>
      <c r="D1147" s="3" t="str">
        <f t="shared" si="34"/>
        <v/>
      </c>
      <c r="E1147" s="3" t="str">
        <f t="shared" si="35"/>
        <v/>
      </c>
    </row>
    <row r="1148" spans="1:5" ht="15" x14ac:dyDescent="0.25">
      <c r="A1148" s="11" t="s">
        <v>2105</v>
      </c>
      <c r="B1148" s="2" t="s">
        <v>705</v>
      </c>
      <c r="C1148" s="2" t="s">
        <v>1466</v>
      </c>
      <c r="D1148" s="3" t="str">
        <f t="shared" si="34"/>
        <v/>
      </c>
      <c r="E1148" s="3" t="str">
        <f t="shared" si="35"/>
        <v/>
      </c>
    </row>
    <row r="1149" spans="1:5" ht="15" x14ac:dyDescent="0.25">
      <c r="A1149" s="11" t="s">
        <v>2105</v>
      </c>
      <c r="B1149" s="2" t="s">
        <v>705</v>
      </c>
      <c r="C1149" s="2" t="s">
        <v>1466</v>
      </c>
      <c r="D1149" s="3" t="str">
        <f t="shared" si="34"/>
        <v/>
      </c>
      <c r="E1149" s="3" t="str">
        <f t="shared" si="35"/>
        <v/>
      </c>
    </row>
    <row r="1150" spans="1:5" ht="15" x14ac:dyDescent="0.25">
      <c r="A1150" s="11" t="s">
        <v>2105</v>
      </c>
      <c r="B1150" s="2" t="s">
        <v>706</v>
      </c>
      <c r="C1150" s="2" t="s">
        <v>1438</v>
      </c>
      <c r="D1150" s="3" t="str">
        <f t="shared" si="34"/>
        <v/>
      </c>
      <c r="E1150" s="3" t="str">
        <f t="shared" si="35"/>
        <v/>
      </c>
    </row>
    <row r="1151" spans="1:5" ht="15" x14ac:dyDescent="0.25">
      <c r="A1151" s="12">
        <v>22965</v>
      </c>
      <c r="B1151" s="2" t="s">
        <v>707</v>
      </c>
      <c r="C1151" s="2" t="s">
        <v>1766</v>
      </c>
      <c r="D1151" s="3" t="str">
        <f t="shared" si="34"/>
        <v/>
      </c>
      <c r="E1151" s="3" t="str">
        <f t="shared" si="35"/>
        <v/>
      </c>
    </row>
    <row r="1152" spans="1:5" ht="15" x14ac:dyDescent="0.25">
      <c r="A1152" s="12">
        <v>22966</v>
      </c>
      <c r="B1152" s="2" t="s">
        <v>707</v>
      </c>
      <c r="C1152" s="2" t="s">
        <v>1766</v>
      </c>
      <c r="D1152" s="3" t="str">
        <f t="shared" si="34"/>
        <v/>
      </c>
      <c r="E1152" s="3" t="str">
        <f t="shared" si="35"/>
        <v/>
      </c>
    </row>
    <row r="1153" spans="1:5" ht="15" x14ac:dyDescent="0.25">
      <c r="A1153" s="12">
        <v>22967</v>
      </c>
      <c r="B1153" s="2" t="s">
        <v>376</v>
      </c>
      <c r="C1153" s="2" t="s">
        <v>1783</v>
      </c>
      <c r="D1153" s="3" t="str">
        <f t="shared" si="34"/>
        <v/>
      </c>
      <c r="E1153" s="3" t="str">
        <f t="shared" si="35"/>
        <v/>
      </c>
    </row>
    <row r="1154" spans="1:5" ht="15" x14ac:dyDescent="0.25">
      <c r="A1154" s="11" t="s">
        <v>2105</v>
      </c>
      <c r="B1154" s="2" t="s">
        <v>708</v>
      </c>
      <c r="C1154" s="2" t="s">
        <v>1784</v>
      </c>
      <c r="D1154" s="3" t="str">
        <f t="shared" si="34"/>
        <v/>
      </c>
      <c r="E1154" s="3" t="str">
        <f t="shared" si="35"/>
        <v/>
      </c>
    </row>
    <row r="1155" spans="1:5" ht="15" x14ac:dyDescent="0.25">
      <c r="A1155" s="11" t="s">
        <v>2105</v>
      </c>
      <c r="B1155" s="2" t="s">
        <v>709</v>
      </c>
      <c r="C1155" s="2" t="s">
        <v>1785</v>
      </c>
      <c r="D1155" s="3" t="str">
        <f t="shared" si="34"/>
        <v/>
      </c>
      <c r="E1155" s="3" t="str">
        <f t="shared" si="35"/>
        <v/>
      </c>
    </row>
    <row r="1156" spans="1:5" ht="15" x14ac:dyDescent="0.25">
      <c r="A1156" s="12">
        <v>22968</v>
      </c>
      <c r="B1156" s="2" t="s">
        <v>710</v>
      </c>
      <c r="C1156" s="2" t="s">
        <v>327</v>
      </c>
      <c r="D1156" s="3" t="str">
        <f t="shared" si="34"/>
        <v/>
      </c>
      <c r="E1156" s="3" t="str">
        <f t="shared" si="35"/>
        <v/>
      </c>
    </row>
    <row r="1157" spans="1:5" ht="15" x14ac:dyDescent="0.25">
      <c r="A1157" s="12">
        <v>22969</v>
      </c>
      <c r="B1157" s="2" t="s">
        <v>711</v>
      </c>
      <c r="C1157" s="2" t="s">
        <v>1355</v>
      </c>
      <c r="D1157" s="3" t="str">
        <f t="shared" si="34"/>
        <v/>
      </c>
      <c r="E1157" s="3" t="str">
        <f t="shared" si="35"/>
        <v/>
      </c>
    </row>
    <row r="1158" spans="1:5" ht="15" x14ac:dyDescent="0.25">
      <c r="A1158" s="12">
        <v>22970</v>
      </c>
      <c r="B1158" s="2" t="s">
        <v>711</v>
      </c>
      <c r="C1158" s="2" t="s">
        <v>1355</v>
      </c>
      <c r="D1158" s="3" t="str">
        <f t="shared" ref="D1158:D1221" si="36">IF($J$5=A1158,B1158,"")</f>
        <v/>
      </c>
      <c r="E1158" s="3" t="str">
        <f t="shared" si="35"/>
        <v/>
      </c>
    </row>
    <row r="1159" spans="1:5" ht="15" x14ac:dyDescent="0.25">
      <c r="A1159" s="12">
        <v>22971</v>
      </c>
      <c r="B1159" s="2" t="s">
        <v>711</v>
      </c>
      <c r="C1159" s="2" t="s">
        <v>1355</v>
      </c>
      <c r="D1159" s="3" t="str">
        <f t="shared" si="36"/>
        <v/>
      </c>
      <c r="E1159" s="3" t="str">
        <f t="shared" ref="E1159:E1222" si="37">IF($J$5=A1159,C1159,"")</f>
        <v/>
      </c>
    </row>
    <row r="1160" spans="1:5" ht="15" x14ac:dyDescent="0.25">
      <c r="A1160" s="12">
        <v>22972</v>
      </c>
      <c r="B1160" s="2" t="s">
        <v>712</v>
      </c>
      <c r="C1160" s="2" t="s">
        <v>1786</v>
      </c>
      <c r="D1160" s="3" t="str">
        <f t="shared" si="36"/>
        <v/>
      </c>
      <c r="E1160" s="3" t="str">
        <f t="shared" si="37"/>
        <v/>
      </c>
    </row>
    <row r="1161" spans="1:5" ht="15" x14ac:dyDescent="0.25">
      <c r="A1161" s="12">
        <v>22973</v>
      </c>
      <c r="B1161" s="2" t="s">
        <v>205</v>
      </c>
      <c r="C1161" s="2" t="s">
        <v>1380</v>
      </c>
      <c r="D1161" s="3" t="str">
        <f t="shared" si="36"/>
        <v/>
      </c>
      <c r="E1161" s="3" t="str">
        <f t="shared" si="37"/>
        <v/>
      </c>
    </row>
    <row r="1162" spans="1:5" ht="15" x14ac:dyDescent="0.25">
      <c r="A1162" s="12">
        <v>22974</v>
      </c>
      <c r="B1162" s="2" t="s">
        <v>713</v>
      </c>
      <c r="C1162" s="2" t="s">
        <v>1787</v>
      </c>
      <c r="D1162" s="3" t="str">
        <f t="shared" si="36"/>
        <v/>
      </c>
      <c r="E1162" s="3" t="str">
        <f t="shared" si="37"/>
        <v/>
      </c>
    </row>
    <row r="1163" spans="1:5" ht="15" x14ac:dyDescent="0.25">
      <c r="A1163" s="12">
        <v>22975</v>
      </c>
      <c r="B1163" s="2" t="s">
        <v>714</v>
      </c>
      <c r="C1163" s="2" t="s">
        <v>1788</v>
      </c>
      <c r="D1163" s="3" t="str">
        <f t="shared" si="36"/>
        <v/>
      </c>
      <c r="E1163" s="3" t="str">
        <f t="shared" si="37"/>
        <v/>
      </c>
    </row>
    <row r="1164" spans="1:5" ht="15" x14ac:dyDescent="0.25">
      <c r="A1164" s="12">
        <v>22976</v>
      </c>
      <c r="B1164" s="2" t="s">
        <v>715</v>
      </c>
      <c r="C1164" s="2" t="s">
        <v>1789</v>
      </c>
      <c r="D1164" s="3" t="str">
        <f t="shared" si="36"/>
        <v/>
      </c>
      <c r="E1164" s="3" t="str">
        <f t="shared" si="37"/>
        <v/>
      </c>
    </row>
    <row r="1165" spans="1:5" ht="15" x14ac:dyDescent="0.25">
      <c r="A1165" s="12">
        <v>22977</v>
      </c>
      <c r="B1165" s="2" t="s">
        <v>716</v>
      </c>
      <c r="C1165" s="2" t="s">
        <v>1790</v>
      </c>
      <c r="D1165" s="3" t="str">
        <f t="shared" si="36"/>
        <v/>
      </c>
      <c r="E1165" s="3" t="str">
        <f t="shared" si="37"/>
        <v/>
      </c>
    </row>
    <row r="1166" spans="1:5" ht="15" x14ac:dyDescent="0.25">
      <c r="A1166" s="12">
        <v>22978</v>
      </c>
      <c r="B1166" s="2" t="s">
        <v>716</v>
      </c>
      <c r="C1166" s="2" t="s">
        <v>1790</v>
      </c>
      <c r="D1166" s="3" t="str">
        <f t="shared" si="36"/>
        <v/>
      </c>
      <c r="E1166" s="3" t="str">
        <f t="shared" si="37"/>
        <v/>
      </c>
    </row>
    <row r="1167" spans="1:5" ht="15" x14ac:dyDescent="0.25">
      <c r="A1167" s="12">
        <v>22979</v>
      </c>
      <c r="B1167" s="2" t="s">
        <v>716</v>
      </c>
      <c r="C1167" s="2" t="s">
        <v>1790</v>
      </c>
      <c r="D1167" s="3" t="str">
        <f t="shared" si="36"/>
        <v/>
      </c>
      <c r="E1167" s="3" t="str">
        <f t="shared" si="37"/>
        <v/>
      </c>
    </row>
    <row r="1168" spans="1:5" ht="15" x14ac:dyDescent="0.25">
      <c r="A1168" s="12">
        <v>22980</v>
      </c>
      <c r="B1168" s="2" t="s">
        <v>323</v>
      </c>
      <c r="C1168" s="2" t="s">
        <v>1791</v>
      </c>
      <c r="D1168" s="3" t="str">
        <f t="shared" si="36"/>
        <v/>
      </c>
      <c r="E1168" s="3" t="str">
        <f t="shared" si="37"/>
        <v/>
      </c>
    </row>
    <row r="1169" spans="1:5" ht="15" x14ac:dyDescent="0.25">
      <c r="A1169" s="12">
        <v>22981</v>
      </c>
      <c r="B1169" s="2" t="s">
        <v>717</v>
      </c>
      <c r="C1169" s="2" t="s">
        <v>1346</v>
      </c>
      <c r="D1169" s="3" t="str">
        <f t="shared" si="36"/>
        <v/>
      </c>
      <c r="E1169" s="3" t="str">
        <f t="shared" si="37"/>
        <v/>
      </c>
    </row>
    <row r="1170" spans="1:5" ht="15" x14ac:dyDescent="0.25">
      <c r="A1170" s="12">
        <v>22982</v>
      </c>
      <c r="B1170" s="2" t="s">
        <v>718</v>
      </c>
      <c r="C1170" s="2" t="s">
        <v>1792</v>
      </c>
      <c r="D1170" s="3" t="str">
        <f t="shared" si="36"/>
        <v/>
      </c>
      <c r="E1170" s="3" t="str">
        <f t="shared" si="37"/>
        <v/>
      </c>
    </row>
    <row r="1171" spans="1:5" ht="15" x14ac:dyDescent="0.25">
      <c r="A1171" s="12">
        <v>22983</v>
      </c>
      <c r="B1171" s="2" t="s">
        <v>103</v>
      </c>
      <c r="C1171" s="2" t="s">
        <v>1793</v>
      </c>
      <c r="D1171" s="3" t="str">
        <f t="shared" si="36"/>
        <v/>
      </c>
      <c r="E1171" s="3" t="str">
        <f t="shared" si="37"/>
        <v/>
      </c>
    </row>
    <row r="1172" spans="1:5" ht="15" x14ac:dyDescent="0.25">
      <c r="A1172" s="12">
        <v>22984</v>
      </c>
      <c r="B1172" s="2" t="s">
        <v>103</v>
      </c>
      <c r="C1172" s="2" t="s">
        <v>1793</v>
      </c>
      <c r="D1172" s="3" t="str">
        <f t="shared" si="36"/>
        <v/>
      </c>
      <c r="E1172" s="3" t="str">
        <f t="shared" si="37"/>
        <v/>
      </c>
    </row>
    <row r="1173" spans="1:5" ht="15" x14ac:dyDescent="0.25">
      <c r="A1173" s="12">
        <v>22985</v>
      </c>
      <c r="B1173" s="2" t="s">
        <v>719</v>
      </c>
      <c r="C1173" s="2" t="s">
        <v>1522</v>
      </c>
      <c r="D1173" s="3" t="str">
        <f t="shared" si="36"/>
        <v/>
      </c>
      <c r="E1173" s="3" t="str">
        <f t="shared" si="37"/>
        <v/>
      </c>
    </row>
    <row r="1174" spans="1:5" ht="15" x14ac:dyDescent="0.25">
      <c r="A1174" s="12">
        <v>22986</v>
      </c>
      <c r="B1174" s="2" t="s">
        <v>720</v>
      </c>
      <c r="C1174" s="2" t="s">
        <v>1794</v>
      </c>
      <c r="D1174" s="3" t="str">
        <f t="shared" si="36"/>
        <v/>
      </c>
      <c r="E1174" s="3" t="str">
        <f t="shared" si="37"/>
        <v/>
      </c>
    </row>
    <row r="1175" spans="1:5" ht="15" x14ac:dyDescent="0.25">
      <c r="A1175" s="12">
        <v>22987</v>
      </c>
      <c r="B1175" s="2" t="s">
        <v>721</v>
      </c>
      <c r="C1175" s="2" t="s">
        <v>1795</v>
      </c>
      <c r="D1175" s="3" t="str">
        <f t="shared" si="36"/>
        <v/>
      </c>
      <c r="E1175" s="3" t="str">
        <f t="shared" si="37"/>
        <v/>
      </c>
    </row>
    <row r="1176" spans="1:5" ht="15" x14ac:dyDescent="0.25">
      <c r="A1176" s="12">
        <v>22988</v>
      </c>
      <c r="B1176" s="2" t="s">
        <v>722</v>
      </c>
      <c r="C1176" s="2" t="s">
        <v>1796</v>
      </c>
      <c r="D1176" s="3" t="str">
        <f t="shared" si="36"/>
        <v/>
      </c>
      <c r="E1176" s="3" t="str">
        <f t="shared" si="37"/>
        <v/>
      </c>
    </row>
    <row r="1177" spans="1:5" ht="15" x14ac:dyDescent="0.25">
      <c r="A1177" s="12">
        <v>22989</v>
      </c>
      <c r="B1177" s="2" t="s">
        <v>191</v>
      </c>
      <c r="C1177" s="2" t="s">
        <v>1797</v>
      </c>
      <c r="D1177" s="3" t="str">
        <f t="shared" si="36"/>
        <v/>
      </c>
      <c r="E1177" s="3" t="str">
        <f t="shared" si="37"/>
        <v/>
      </c>
    </row>
    <row r="1178" spans="1:5" ht="15" x14ac:dyDescent="0.25">
      <c r="A1178" s="12">
        <v>22990</v>
      </c>
      <c r="B1178" s="2" t="s">
        <v>723</v>
      </c>
      <c r="C1178" s="2" t="s">
        <v>1702</v>
      </c>
      <c r="D1178" s="3" t="str">
        <f t="shared" si="36"/>
        <v/>
      </c>
      <c r="E1178" s="3" t="str">
        <f t="shared" si="37"/>
        <v/>
      </c>
    </row>
    <row r="1179" spans="1:5" ht="15" x14ac:dyDescent="0.25">
      <c r="A1179" s="12">
        <v>22991</v>
      </c>
      <c r="B1179" s="2" t="s">
        <v>723</v>
      </c>
      <c r="C1179" s="2" t="s">
        <v>1702</v>
      </c>
      <c r="D1179" s="3" t="str">
        <f t="shared" si="36"/>
        <v/>
      </c>
      <c r="E1179" s="3" t="str">
        <f t="shared" si="37"/>
        <v/>
      </c>
    </row>
    <row r="1180" spans="1:5" ht="15" x14ac:dyDescent="0.25">
      <c r="A1180" s="11" t="s">
        <v>2105</v>
      </c>
      <c r="B1180" s="2" t="s">
        <v>724</v>
      </c>
      <c r="C1180" s="2" t="s">
        <v>1798</v>
      </c>
      <c r="D1180" s="3" t="str">
        <f t="shared" si="36"/>
        <v/>
      </c>
      <c r="E1180" s="3" t="str">
        <f t="shared" si="37"/>
        <v/>
      </c>
    </row>
    <row r="1181" spans="1:5" ht="15" x14ac:dyDescent="0.25">
      <c r="A1181" s="12">
        <v>22992</v>
      </c>
      <c r="B1181" s="2" t="s">
        <v>725</v>
      </c>
      <c r="C1181" s="2" t="s">
        <v>1799</v>
      </c>
      <c r="D1181" s="3" t="str">
        <f t="shared" si="36"/>
        <v/>
      </c>
      <c r="E1181" s="3" t="str">
        <f t="shared" si="37"/>
        <v/>
      </c>
    </row>
    <row r="1182" spans="1:5" ht="15" x14ac:dyDescent="0.25">
      <c r="A1182" s="12">
        <v>22993</v>
      </c>
      <c r="B1182" s="2" t="s">
        <v>726</v>
      </c>
      <c r="C1182" s="2" t="s">
        <v>1800</v>
      </c>
      <c r="D1182" s="3" t="str">
        <f t="shared" si="36"/>
        <v/>
      </c>
      <c r="E1182" s="3" t="str">
        <f t="shared" si="37"/>
        <v/>
      </c>
    </row>
    <row r="1183" spans="1:5" ht="15" x14ac:dyDescent="0.25">
      <c r="A1183" s="12">
        <v>22994</v>
      </c>
      <c r="B1183" s="2" t="s">
        <v>727</v>
      </c>
      <c r="C1183" s="2" t="s">
        <v>1384</v>
      </c>
      <c r="D1183" s="3" t="str">
        <f t="shared" si="36"/>
        <v/>
      </c>
      <c r="E1183" s="3" t="str">
        <f t="shared" si="37"/>
        <v/>
      </c>
    </row>
    <row r="1184" spans="1:5" ht="15" x14ac:dyDescent="0.25">
      <c r="A1184" s="12">
        <v>22995</v>
      </c>
      <c r="B1184" s="2" t="s">
        <v>728</v>
      </c>
      <c r="C1184" s="2" t="s">
        <v>1801</v>
      </c>
      <c r="D1184" s="3" t="str">
        <f t="shared" si="36"/>
        <v/>
      </c>
      <c r="E1184" s="3" t="str">
        <f t="shared" si="37"/>
        <v/>
      </c>
    </row>
    <row r="1185" spans="1:5" ht="15" x14ac:dyDescent="0.25">
      <c r="A1185" s="11" t="s">
        <v>2105</v>
      </c>
      <c r="B1185" s="2" t="s">
        <v>729</v>
      </c>
      <c r="C1185" s="2" t="s">
        <v>1802</v>
      </c>
      <c r="D1185" s="3" t="str">
        <f t="shared" si="36"/>
        <v/>
      </c>
      <c r="E1185" s="3" t="str">
        <f t="shared" si="37"/>
        <v/>
      </c>
    </row>
    <row r="1186" spans="1:5" ht="15" x14ac:dyDescent="0.25">
      <c r="A1186" s="12">
        <v>22996</v>
      </c>
      <c r="B1186" s="2" t="s">
        <v>711</v>
      </c>
      <c r="C1186" s="2" t="s">
        <v>1355</v>
      </c>
      <c r="D1186" s="3" t="str">
        <f t="shared" si="36"/>
        <v/>
      </c>
      <c r="E1186" s="3" t="str">
        <f t="shared" si="37"/>
        <v/>
      </c>
    </row>
    <row r="1187" spans="1:5" ht="15" x14ac:dyDescent="0.25">
      <c r="A1187" s="12">
        <v>22997</v>
      </c>
      <c r="B1187" s="2" t="s">
        <v>711</v>
      </c>
      <c r="C1187" s="2" t="s">
        <v>1355</v>
      </c>
      <c r="D1187" s="3" t="str">
        <f t="shared" si="36"/>
        <v/>
      </c>
      <c r="E1187" s="3" t="str">
        <f t="shared" si="37"/>
        <v/>
      </c>
    </row>
    <row r="1188" spans="1:5" ht="15" x14ac:dyDescent="0.25">
      <c r="A1188" s="12">
        <v>22998</v>
      </c>
      <c r="B1188" s="2" t="s">
        <v>730</v>
      </c>
      <c r="C1188" s="2" t="s">
        <v>1509</v>
      </c>
      <c r="D1188" s="3" t="str">
        <f t="shared" si="36"/>
        <v/>
      </c>
      <c r="E1188" s="3" t="str">
        <f t="shared" si="37"/>
        <v/>
      </c>
    </row>
    <row r="1189" spans="1:5" ht="15" x14ac:dyDescent="0.25">
      <c r="A1189" s="12">
        <v>22999</v>
      </c>
      <c r="B1189" s="2" t="s">
        <v>731</v>
      </c>
      <c r="C1189" s="2" t="s">
        <v>1313</v>
      </c>
      <c r="D1189" s="3" t="str">
        <f t="shared" si="36"/>
        <v/>
      </c>
      <c r="E1189" s="3" t="str">
        <f t="shared" si="37"/>
        <v/>
      </c>
    </row>
    <row r="1190" spans="1:5" ht="15" x14ac:dyDescent="0.25">
      <c r="A1190" s="12">
        <v>23000</v>
      </c>
      <c r="B1190" s="2" t="s">
        <v>732</v>
      </c>
      <c r="C1190" s="2" t="s">
        <v>1803</v>
      </c>
      <c r="D1190" s="3" t="str">
        <f t="shared" si="36"/>
        <v/>
      </c>
      <c r="E1190" s="3" t="str">
        <f t="shared" si="37"/>
        <v/>
      </c>
    </row>
    <row r="1191" spans="1:5" ht="15" x14ac:dyDescent="0.25">
      <c r="A1191" s="12">
        <v>23001</v>
      </c>
      <c r="B1191" s="2" t="s">
        <v>732</v>
      </c>
      <c r="C1191" s="2" t="s">
        <v>1803</v>
      </c>
      <c r="D1191" s="3" t="str">
        <f t="shared" si="36"/>
        <v/>
      </c>
      <c r="E1191" s="3" t="str">
        <f t="shared" si="37"/>
        <v/>
      </c>
    </row>
    <row r="1192" spans="1:5" ht="15" x14ac:dyDescent="0.25">
      <c r="A1192" s="12">
        <v>23002</v>
      </c>
      <c r="B1192" s="2" t="s">
        <v>732</v>
      </c>
      <c r="C1192" s="2" t="s">
        <v>1803</v>
      </c>
      <c r="D1192" s="3" t="str">
        <f t="shared" si="36"/>
        <v/>
      </c>
      <c r="E1192" s="3" t="str">
        <f t="shared" si="37"/>
        <v/>
      </c>
    </row>
    <row r="1193" spans="1:5" ht="15" x14ac:dyDescent="0.25">
      <c r="A1193" s="12">
        <v>23003</v>
      </c>
      <c r="B1193" s="2" t="s">
        <v>733</v>
      </c>
      <c r="C1193" s="2" t="s">
        <v>1804</v>
      </c>
      <c r="D1193" s="3" t="str">
        <f t="shared" si="36"/>
        <v/>
      </c>
      <c r="E1193" s="3" t="str">
        <f t="shared" si="37"/>
        <v/>
      </c>
    </row>
    <row r="1194" spans="1:5" ht="15" x14ac:dyDescent="0.25">
      <c r="A1194" s="12">
        <v>23004</v>
      </c>
      <c r="B1194" s="2" t="s">
        <v>734</v>
      </c>
      <c r="C1194" s="2" t="s">
        <v>1347</v>
      </c>
      <c r="D1194" s="3" t="str">
        <f t="shared" si="36"/>
        <v/>
      </c>
      <c r="E1194" s="3" t="str">
        <f t="shared" si="37"/>
        <v/>
      </c>
    </row>
    <row r="1195" spans="1:5" ht="15" x14ac:dyDescent="0.25">
      <c r="A1195" s="12">
        <v>23005</v>
      </c>
      <c r="B1195" s="2" t="s">
        <v>735</v>
      </c>
      <c r="C1195" s="2" t="s">
        <v>1486</v>
      </c>
      <c r="D1195" s="3" t="str">
        <f t="shared" si="36"/>
        <v/>
      </c>
      <c r="E1195" s="3" t="str">
        <f t="shared" si="37"/>
        <v/>
      </c>
    </row>
    <row r="1196" spans="1:5" ht="15" x14ac:dyDescent="0.25">
      <c r="A1196" s="12">
        <v>23006</v>
      </c>
      <c r="B1196" s="2" t="s">
        <v>736</v>
      </c>
      <c r="C1196" s="2" t="s">
        <v>1805</v>
      </c>
      <c r="D1196" s="3" t="str">
        <f t="shared" si="36"/>
        <v/>
      </c>
      <c r="E1196" s="3" t="str">
        <f t="shared" si="37"/>
        <v/>
      </c>
    </row>
    <row r="1197" spans="1:5" ht="15" x14ac:dyDescent="0.25">
      <c r="A1197" s="12">
        <v>23007</v>
      </c>
      <c r="B1197" s="2" t="s">
        <v>736</v>
      </c>
      <c r="C1197" s="2" t="s">
        <v>1805</v>
      </c>
      <c r="D1197" s="3" t="str">
        <f t="shared" si="36"/>
        <v/>
      </c>
      <c r="E1197" s="3" t="str">
        <f t="shared" si="37"/>
        <v/>
      </c>
    </row>
    <row r="1198" spans="1:5" ht="15" x14ac:dyDescent="0.25">
      <c r="A1198" s="12">
        <v>23008</v>
      </c>
      <c r="B1198" s="2" t="s">
        <v>737</v>
      </c>
      <c r="C1198" s="2" t="s">
        <v>1438</v>
      </c>
      <c r="D1198" s="3" t="str">
        <f t="shared" si="36"/>
        <v/>
      </c>
      <c r="E1198" s="3" t="str">
        <f t="shared" si="37"/>
        <v/>
      </c>
    </row>
    <row r="1199" spans="1:5" ht="15" x14ac:dyDescent="0.25">
      <c r="A1199" s="12">
        <v>23009</v>
      </c>
      <c r="B1199" s="2" t="s">
        <v>738</v>
      </c>
      <c r="C1199" s="2" t="s">
        <v>1806</v>
      </c>
      <c r="D1199" s="3" t="str">
        <f t="shared" si="36"/>
        <v/>
      </c>
      <c r="E1199" s="3" t="str">
        <f t="shared" si="37"/>
        <v/>
      </c>
    </row>
    <row r="1200" spans="1:5" ht="15" x14ac:dyDescent="0.25">
      <c r="A1200" s="12">
        <v>23010</v>
      </c>
      <c r="B1200" s="2" t="s">
        <v>738</v>
      </c>
      <c r="C1200" s="2" t="s">
        <v>1806</v>
      </c>
      <c r="D1200" s="3" t="str">
        <f t="shared" si="36"/>
        <v/>
      </c>
      <c r="E1200" s="3" t="str">
        <f t="shared" si="37"/>
        <v/>
      </c>
    </row>
    <row r="1201" spans="1:5" ht="15" x14ac:dyDescent="0.25">
      <c r="A1201" s="12">
        <v>23011</v>
      </c>
      <c r="B1201" s="2" t="s">
        <v>739</v>
      </c>
      <c r="C1201" s="2" t="s">
        <v>1807</v>
      </c>
      <c r="D1201" s="3" t="str">
        <f t="shared" si="36"/>
        <v/>
      </c>
      <c r="E1201" s="3" t="str">
        <f t="shared" si="37"/>
        <v/>
      </c>
    </row>
    <row r="1202" spans="1:5" ht="15" x14ac:dyDescent="0.25">
      <c r="A1202" s="12">
        <v>23012</v>
      </c>
      <c r="B1202" s="2" t="s">
        <v>740</v>
      </c>
      <c r="C1202" s="2" t="s">
        <v>1808</v>
      </c>
      <c r="D1202" s="3" t="str">
        <f t="shared" si="36"/>
        <v/>
      </c>
      <c r="E1202" s="3" t="str">
        <f t="shared" si="37"/>
        <v/>
      </c>
    </row>
    <row r="1203" spans="1:5" ht="15" x14ac:dyDescent="0.25">
      <c r="A1203" s="12">
        <v>23013</v>
      </c>
      <c r="B1203" s="2" t="s">
        <v>740</v>
      </c>
      <c r="C1203" s="2" t="s">
        <v>1808</v>
      </c>
      <c r="D1203" s="3" t="str">
        <f t="shared" si="36"/>
        <v/>
      </c>
      <c r="E1203" s="3" t="str">
        <f t="shared" si="37"/>
        <v/>
      </c>
    </row>
    <row r="1204" spans="1:5" ht="15" x14ac:dyDescent="0.25">
      <c r="A1204" s="11" t="s">
        <v>2105</v>
      </c>
      <c r="B1204" s="2" t="s">
        <v>741</v>
      </c>
      <c r="C1204" s="2" t="s">
        <v>1809</v>
      </c>
      <c r="D1204" s="3" t="str">
        <f t="shared" si="36"/>
        <v/>
      </c>
      <c r="E1204" s="3" t="str">
        <f t="shared" si="37"/>
        <v/>
      </c>
    </row>
    <row r="1205" spans="1:5" ht="15" x14ac:dyDescent="0.25">
      <c r="A1205" s="11" t="s">
        <v>2105</v>
      </c>
      <c r="B1205" s="10" t="s">
        <v>74</v>
      </c>
      <c r="C1205" s="2" t="s">
        <v>1810</v>
      </c>
      <c r="D1205" s="3" t="str">
        <f t="shared" si="36"/>
        <v/>
      </c>
      <c r="E1205" s="3" t="str">
        <f t="shared" si="37"/>
        <v/>
      </c>
    </row>
    <row r="1206" spans="1:5" ht="15" x14ac:dyDescent="0.25">
      <c r="A1206" s="12">
        <v>23014</v>
      </c>
      <c r="B1206" s="2" t="s">
        <v>376</v>
      </c>
      <c r="C1206" s="2" t="s">
        <v>1783</v>
      </c>
      <c r="D1206" s="3" t="str">
        <f t="shared" si="36"/>
        <v/>
      </c>
      <c r="E1206" s="3" t="str">
        <f t="shared" si="37"/>
        <v/>
      </c>
    </row>
    <row r="1207" spans="1:5" ht="15" x14ac:dyDescent="0.25">
      <c r="A1207" s="12">
        <v>23015</v>
      </c>
      <c r="B1207" s="2" t="s">
        <v>228</v>
      </c>
      <c r="C1207" s="2" t="s">
        <v>1811</v>
      </c>
      <c r="D1207" s="3" t="str">
        <f t="shared" si="36"/>
        <v/>
      </c>
      <c r="E1207" s="3" t="str">
        <f t="shared" si="37"/>
        <v/>
      </c>
    </row>
    <row r="1208" spans="1:5" ht="15" x14ac:dyDescent="0.25">
      <c r="A1208" s="12">
        <v>23016</v>
      </c>
      <c r="B1208" s="2" t="s">
        <v>718</v>
      </c>
      <c r="C1208" s="2" t="s">
        <v>1600</v>
      </c>
      <c r="D1208" s="3" t="str">
        <f t="shared" si="36"/>
        <v/>
      </c>
      <c r="E1208" s="3" t="str">
        <f t="shared" si="37"/>
        <v/>
      </c>
    </row>
    <row r="1209" spans="1:5" ht="15" x14ac:dyDescent="0.25">
      <c r="A1209" s="12">
        <v>23017</v>
      </c>
      <c r="B1209" s="2" t="s">
        <v>742</v>
      </c>
      <c r="C1209" s="2" t="s">
        <v>771</v>
      </c>
      <c r="D1209" s="3" t="str">
        <f t="shared" si="36"/>
        <v/>
      </c>
      <c r="E1209" s="3" t="str">
        <f t="shared" si="37"/>
        <v/>
      </c>
    </row>
    <row r="1210" spans="1:5" ht="15" x14ac:dyDescent="0.25">
      <c r="A1210" s="12">
        <v>23018</v>
      </c>
      <c r="B1210" s="2" t="s">
        <v>743</v>
      </c>
      <c r="C1210" s="2" t="s">
        <v>1812</v>
      </c>
      <c r="D1210" s="3" t="str">
        <f t="shared" si="36"/>
        <v/>
      </c>
      <c r="E1210" s="3" t="str">
        <f t="shared" si="37"/>
        <v/>
      </c>
    </row>
    <row r="1211" spans="1:5" ht="15" x14ac:dyDescent="0.25">
      <c r="A1211" s="12">
        <v>23019</v>
      </c>
      <c r="B1211" s="2" t="s">
        <v>744</v>
      </c>
      <c r="C1211" s="2" t="s">
        <v>1813</v>
      </c>
      <c r="D1211" s="3" t="str">
        <f t="shared" si="36"/>
        <v/>
      </c>
      <c r="E1211" s="3" t="str">
        <f t="shared" si="37"/>
        <v/>
      </c>
    </row>
    <row r="1212" spans="1:5" ht="15" x14ac:dyDescent="0.25">
      <c r="A1212" s="12">
        <v>23020</v>
      </c>
      <c r="B1212" s="2" t="s">
        <v>745</v>
      </c>
      <c r="C1212" s="2" t="s">
        <v>771</v>
      </c>
      <c r="D1212" s="3" t="str">
        <f t="shared" si="36"/>
        <v/>
      </c>
      <c r="E1212" s="3" t="str">
        <f t="shared" si="37"/>
        <v/>
      </c>
    </row>
    <row r="1213" spans="1:5" ht="15" x14ac:dyDescent="0.25">
      <c r="A1213" s="12">
        <v>23021</v>
      </c>
      <c r="B1213" s="2" t="s">
        <v>746</v>
      </c>
      <c r="C1213" s="2" t="s">
        <v>334</v>
      </c>
      <c r="D1213" s="3" t="str">
        <f t="shared" si="36"/>
        <v/>
      </c>
      <c r="E1213" s="3" t="str">
        <f t="shared" si="37"/>
        <v/>
      </c>
    </row>
    <row r="1214" spans="1:5" ht="15" x14ac:dyDescent="0.25">
      <c r="A1214" s="12">
        <v>23022</v>
      </c>
      <c r="B1214" s="2" t="s">
        <v>747</v>
      </c>
      <c r="C1214" s="2" t="s">
        <v>1814</v>
      </c>
      <c r="D1214" s="3" t="str">
        <f t="shared" si="36"/>
        <v/>
      </c>
      <c r="E1214" s="3" t="str">
        <f t="shared" si="37"/>
        <v/>
      </c>
    </row>
    <row r="1215" spans="1:5" ht="15" x14ac:dyDescent="0.25">
      <c r="A1215" s="12">
        <v>23023</v>
      </c>
      <c r="B1215" s="2" t="s">
        <v>748</v>
      </c>
      <c r="C1215" s="2" t="s">
        <v>1315</v>
      </c>
      <c r="D1215" s="3" t="str">
        <f t="shared" si="36"/>
        <v/>
      </c>
      <c r="E1215" s="3" t="str">
        <f t="shared" si="37"/>
        <v/>
      </c>
    </row>
    <row r="1216" spans="1:5" ht="15" x14ac:dyDescent="0.25">
      <c r="A1216" s="12">
        <v>23024</v>
      </c>
      <c r="B1216" s="2" t="s">
        <v>77</v>
      </c>
      <c r="C1216" s="2" t="s">
        <v>1703</v>
      </c>
      <c r="D1216" s="3" t="str">
        <f t="shared" si="36"/>
        <v/>
      </c>
      <c r="E1216" s="3" t="str">
        <f t="shared" si="37"/>
        <v/>
      </c>
    </row>
    <row r="1217" spans="1:5" ht="15" x14ac:dyDescent="0.25">
      <c r="A1217" s="12">
        <v>23025</v>
      </c>
      <c r="B1217" s="2" t="s">
        <v>749</v>
      </c>
      <c r="C1217" s="2" t="s">
        <v>1372</v>
      </c>
      <c r="D1217" s="3" t="str">
        <f t="shared" si="36"/>
        <v/>
      </c>
      <c r="E1217" s="3" t="str">
        <f t="shared" si="37"/>
        <v/>
      </c>
    </row>
    <row r="1218" spans="1:5" ht="15" x14ac:dyDescent="0.25">
      <c r="A1218" s="12">
        <v>23026</v>
      </c>
      <c r="B1218" s="2" t="s">
        <v>750</v>
      </c>
      <c r="C1218" s="2" t="s">
        <v>1815</v>
      </c>
      <c r="D1218" s="3" t="str">
        <f t="shared" si="36"/>
        <v/>
      </c>
      <c r="E1218" s="3" t="str">
        <f t="shared" si="37"/>
        <v/>
      </c>
    </row>
    <row r="1219" spans="1:5" ht="15" x14ac:dyDescent="0.25">
      <c r="A1219" s="12">
        <v>23027</v>
      </c>
      <c r="B1219" s="2" t="s">
        <v>751</v>
      </c>
      <c r="C1219" s="2" t="s">
        <v>327</v>
      </c>
      <c r="D1219" s="3" t="str">
        <f t="shared" si="36"/>
        <v/>
      </c>
      <c r="E1219" s="3" t="str">
        <f t="shared" si="37"/>
        <v/>
      </c>
    </row>
    <row r="1220" spans="1:5" ht="15" x14ac:dyDescent="0.25">
      <c r="A1220" s="12">
        <v>23028</v>
      </c>
      <c r="B1220" s="2" t="s">
        <v>752</v>
      </c>
      <c r="C1220" s="2" t="s">
        <v>1347</v>
      </c>
      <c r="D1220" s="3" t="str">
        <f t="shared" si="36"/>
        <v/>
      </c>
      <c r="E1220" s="3" t="str">
        <f t="shared" si="37"/>
        <v/>
      </c>
    </row>
    <row r="1221" spans="1:5" ht="15" x14ac:dyDescent="0.25">
      <c r="A1221" s="12">
        <v>23029</v>
      </c>
      <c r="B1221" s="2" t="s">
        <v>753</v>
      </c>
      <c r="C1221" s="2" t="s">
        <v>1519</v>
      </c>
      <c r="D1221" s="3" t="str">
        <f t="shared" si="36"/>
        <v/>
      </c>
      <c r="E1221" s="3" t="str">
        <f t="shared" si="37"/>
        <v/>
      </c>
    </row>
    <row r="1222" spans="1:5" ht="15" x14ac:dyDescent="0.25">
      <c r="A1222" s="12">
        <v>23030</v>
      </c>
      <c r="B1222" s="2" t="s">
        <v>753</v>
      </c>
      <c r="C1222" s="2" t="s">
        <v>1519</v>
      </c>
      <c r="D1222" s="3" t="str">
        <f t="shared" ref="D1222:D1285" si="38">IF($J$5=A1222,B1222,"")</f>
        <v/>
      </c>
      <c r="E1222" s="3" t="str">
        <f t="shared" si="37"/>
        <v/>
      </c>
    </row>
    <row r="1223" spans="1:5" ht="15" x14ac:dyDescent="0.25">
      <c r="A1223" s="12">
        <v>23031</v>
      </c>
      <c r="B1223" s="2" t="s">
        <v>754</v>
      </c>
      <c r="C1223" s="2" t="s">
        <v>770</v>
      </c>
      <c r="D1223" s="3" t="str">
        <f t="shared" si="38"/>
        <v/>
      </c>
      <c r="E1223" s="3" t="str">
        <f t="shared" ref="E1223:E1286" si="39">IF($J$5=A1223,C1223,"")</f>
        <v/>
      </c>
    </row>
    <row r="1224" spans="1:5" ht="15" x14ac:dyDescent="0.25">
      <c r="A1224" s="12">
        <v>23032</v>
      </c>
      <c r="B1224" s="2" t="s">
        <v>754</v>
      </c>
      <c r="C1224" s="2" t="s">
        <v>770</v>
      </c>
      <c r="D1224" s="3" t="str">
        <f t="shared" si="38"/>
        <v/>
      </c>
      <c r="E1224" s="3" t="str">
        <f t="shared" si="39"/>
        <v/>
      </c>
    </row>
    <row r="1225" spans="1:5" ht="15" x14ac:dyDescent="0.25">
      <c r="A1225" s="12">
        <v>23033</v>
      </c>
      <c r="B1225" s="2" t="s">
        <v>754</v>
      </c>
      <c r="C1225" s="2" t="s">
        <v>770</v>
      </c>
      <c r="D1225" s="3" t="str">
        <f t="shared" si="38"/>
        <v/>
      </c>
      <c r="E1225" s="3" t="str">
        <f t="shared" si="39"/>
        <v/>
      </c>
    </row>
    <row r="1226" spans="1:5" ht="15" x14ac:dyDescent="0.25">
      <c r="A1226" s="12">
        <v>23034</v>
      </c>
      <c r="B1226" s="2" t="s">
        <v>754</v>
      </c>
      <c r="C1226" s="2" t="s">
        <v>770</v>
      </c>
      <c r="D1226" s="3" t="str">
        <f t="shared" si="38"/>
        <v/>
      </c>
      <c r="E1226" s="3" t="str">
        <f t="shared" si="39"/>
        <v/>
      </c>
    </row>
    <row r="1227" spans="1:5" ht="15" x14ac:dyDescent="0.25">
      <c r="A1227" s="12">
        <v>23035</v>
      </c>
      <c r="B1227" s="2" t="s">
        <v>754</v>
      </c>
      <c r="C1227" s="2" t="s">
        <v>770</v>
      </c>
      <c r="D1227" s="3" t="str">
        <f t="shared" si="38"/>
        <v/>
      </c>
      <c r="E1227" s="3" t="str">
        <f t="shared" si="39"/>
        <v/>
      </c>
    </row>
    <row r="1228" spans="1:5" ht="15" x14ac:dyDescent="0.25">
      <c r="A1228" s="12">
        <v>23036</v>
      </c>
      <c r="B1228" s="2" t="s">
        <v>754</v>
      </c>
      <c r="C1228" s="2" t="s">
        <v>770</v>
      </c>
      <c r="D1228" s="3" t="str">
        <f t="shared" si="38"/>
        <v/>
      </c>
      <c r="E1228" s="3" t="str">
        <f t="shared" si="39"/>
        <v/>
      </c>
    </row>
    <row r="1229" spans="1:5" ht="15" x14ac:dyDescent="0.25">
      <c r="A1229" s="12">
        <v>23037</v>
      </c>
      <c r="B1229" s="2" t="s">
        <v>754</v>
      </c>
      <c r="C1229" s="2" t="s">
        <v>770</v>
      </c>
      <c r="D1229" s="3" t="str">
        <f t="shared" si="38"/>
        <v/>
      </c>
      <c r="E1229" s="3" t="str">
        <f t="shared" si="39"/>
        <v/>
      </c>
    </row>
    <row r="1230" spans="1:5" ht="15" x14ac:dyDescent="0.25">
      <c r="A1230" s="12">
        <v>23038</v>
      </c>
      <c r="B1230" s="2" t="s">
        <v>753</v>
      </c>
      <c r="C1230" s="2" t="s">
        <v>1519</v>
      </c>
      <c r="D1230" s="3" t="str">
        <f t="shared" si="38"/>
        <v/>
      </c>
      <c r="E1230" s="3" t="str">
        <f t="shared" si="39"/>
        <v/>
      </c>
    </row>
    <row r="1231" spans="1:5" ht="15" x14ac:dyDescent="0.25">
      <c r="A1231" s="12">
        <v>23039</v>
      </c>
      <c r="B1231" s="2" t="s">
        <v>753</v>
      </c>
      <c r="C1231" s="2" t="s">
        <v>1519</v>
      </c>
      <c r="D1231" s="3" t="str">
        <f t="shared" si="38"/>
        <v/>
      </c>
      <c r="E1231" s="3" t="str">
        <f t="shared" si="39"/>
        <v/>
      </c>
    </row>
    <row r="1232" spans="1:5" ht="15" x14ac:dyDescent="0.25">
      <c r="A1232" s="12">
        <v>23040</v>
      </c>
      <c r="B1232" s="2" t="s">
        <v>753</v>
      </c>
      <c r="C1232" s="2" t="s">
        <v>1519</v>
      </c>
      <c r="D1232" s="3" t="str">
        <f t="shared" si="38"/>
        <v/>
      </c>
      <c r="E1232" s="3" t="str">
        <f t="shared" si="39"/>
        <v/>
      </c>
    </row>
    <row r="1233" spans="1:5" ht="15" x14ac:dyDescent="0.25">
      <c r="A1233" s="12">
        <v>23041</v>
      </c>
      <c r="B1233" s="2" t="s">
        <v>753</v>
      </c>
      <c r="C1233" s="2" t="s">
        <v>1519</v>
      </c>
      <c r="D1233" s="3" t="str">
        <f t="shared" si="38"/>
        <v/>
      </c>
      <c r="E1233" s="3" t="str">
        <f t="shared" si="39"/>
        <v/>
      </c>
    </row>
    <row r="1234" spans="1:5" ht="15" x14ac:dyDescent="0.25">
      <c r="A1234" s="12">
        <v>23042</v>
      </c>
      <c r="B1234" s="2" t="s">
        <v>753</v>
      </c>
      <c r="C1234" s="2" t="s">
        <v>1519</v>
      </c>
      <c r="D1234" s="3" t="str">
        <f t="shared" si="38"/>
        <v/>
      </c>
      <c r="E1234" s="3" t="str">
        <f t="shared" si="39"/>
        <v/>
      </c>
    </row>
    <row r="1235" spans="1:5" ht="15" x14ac:dyDescent="0.25">
      <c r="A1235" s="12">
        <v>23043</v>
      </c>
      <c r="B1235" s="2" t="s">
        <v>753</v>
      </c>
      <c r="C1235" s="2" t="s">
        <v>1519</v>
      </c>
      <c r="D1235" s="3" t="str">
        <f t="shared" si="38"/>
        <v/>
      </c>
      <c r="E1235" s="3" t="str">
        <f t="shared" si="39"/>
        <v/>
      </c>
    </row>
    <row r="1236" spans="1:5" ht="15" x14ac:dyDescent="0.25">
      <c r="A1236" s="12">
        <v>23044</v>
      </c>
      <c r="B1236" s="2" t="s">
        <v>753</v>
      </c>
      <c r="C1236" s="2" t="s">
        <v>1519</v>
      </c>
      <c r="D1236" s="3" t="str">
        <f t="shared" si="38"/>
        <v/>
      </c>
      <c r="E1236" s="3" t="str">
        <f t="shared" si="39"/>
        <v/>
      </c>
    </row>
    <row r="1237" spans="1:5" ht="15" x14ac:dyDescent="0.25">
      <c r="A1237" s="12">
        <v>23045</v>
      </c>
      <c r="B1237" s="2" t="s">
        <v>755</v>
      </c>
      <c r="C1237" s="10" t="s">
        <v>1808</v>
      </c>
      <c r="D1237" s="3" t="str">
        <f t="shared" si="38"/>
        <v/>
      </c>
      <c r="E1237" s="3" t="str">
        <f t="shared" si="39"/>
        <v/>
      </c>
    </row>
    <row r="1238" spans="1:5" ht="15" x14ac:dyDescent="0.25">
      <c r="A1238" s="12">
        <v>23046</v>
      </c>
      <c r="B1238" s="2" t="s">
        <v>756</v>
      </c>
      <c r="C1238" s="2" t="s">
        <v>1816</v>
      </c>
      <c r="D1238" s="3" t="str">
        <f t="shared" si="38"/>
        <v/>
      </c>
      <c r="E1238" s="3" t="str">
        <f t="shared" si="39"/>
        <v/>
      </c>
    </row>
    <row r="1239" spans="1:5" ht="15" x14ac:dyDescent="0.25">
      <c r="A1239" s="12">
        <v>23047</v>
      </c>
      <c r="B1239" s="2" t="s">
        <v>756</v>
      </c>
      <c r="C1239" s="2" t="s">
        <v>1816</v>
      </c>
      <c r="D1239" s="3" t="str">
        <f t="shared" si="38"/>
        <v/>
      </c>
      <c r="E1239" s="3" t="str">
        <f t="shared" si="39"/>
        <v/>
      </c>
    </row>
    <row r="1240" spans="1:5" ht="15" x14ac:dyDescent="0.25">
      <c r="A1240" s="12">
        <v>23048</v>
      </c>
      <c r="B1240" s="2" t="s">
        <v>756</v>
      </c>
      <c r="C1240" s="2" t="s">
        <v>1816</v>
      </c>
      <c r="D1240" s="3" t="str">
        <f t="shared" si="38"/>
        <v/>
      </c>
      <c r="E1240" s="3" t="str">
        <f t="shared" si="39"/>
        <v/>
      </c>
    </row>
    <row r="1241" spans="1:5" ht="15" x14ac:dyDescent="0.25">
      <c r="A1241" s="12">
        <v>23049</v>
      </c>
      <c r="B1241" s="2" t="s">
        <v>614</v>
      </c>
      <c r="C1241" s="2" t="s">
        <v>1817</v>
      </c>
      <c r="D1241" s="3" t="str">
        <f t="shared" si="38"/>
        <v/>
      </c>
      <c r="E1241" s="3" t="str">
        <f t="shared" si="39"/>
        <v/>
      </c>
    </row>
    <row r="1242" spans="1:5" ht="15" x14ac:dyDescent="0.25">
      <c r="A1242" s="12">
        <v>23050</v>
      </c>
      <c r="B1242" s="2" t="s">
        <v>757</v>
      </c>
      <c r="C1242" s="2" t="s">
        <v>1531</v>
      </c>
      <c r="D1242" s="3" t="str">
        <f t="shared" si="38"/>
        <v/>
      </c>
      <c r="E1242" s="3" t="str">
        <f t="shared" si="39"/>
        <v/>
      </c>
    </row>
    <row r="1243" spans="1:5" ht="15" x14ac:dyDescent="0.25">
      <c r="A1243" s="12">
        <v>23051</v>
      </c>
      <c r="B1243" s="2" t="s">
        <v>757</v>
      </c>
      <c r="C1243" s="2" t="s">
        <v>1531</v>
      </c>
      <c r="D1243" s="3" t="str">
        <f t="shared" si="38"/>
        <v/>
      </c>
      <c r="E1243" s="3" t="str">
        <f t="shared" si="39"/>
        <v/>
      </c>
    </row>
    <row r="1244" spans="1:5" ht="15" x14ac:dyDescent="0.25">
      <c r="A1244" s="12">
        <v>23052</v>
      </c>
      <c r="B1244" s="2" t="s">
        <v>758</v>
      </c>
      <c r="C1244" s="2" t="s">
        <v>1795</v>
      </c>
      <c r="D1244" s="3" t="str">
        <f t="shared" si="38"/>
        <v/>
      </c>
      <c r="E1244" s="3" t="str">
        <f t="shared" si="39"/>
        <v/>
      </c>
    </row>
    <row r="1245" spans="1:5" ht="15" x14ac:dyDescent="0.25">
      <c r="A1245" s="12">
        <v>23053</v>
      </c>
      <c r="B1245" s="2" t="s">
        <v>759</v>
      </c>
      <c r="C1245" s="2" t="s">
        <v>1313</v>
      </c>
      <c r="D1245" s="3" t="str">
        <f t="shared" si="38"/>
        <v/>
      </c>
      <c r="E1245" s="3" t="str">
        <f t="shared" si="39"/>
        <v/>
      </c>
    </row>
    <row r="1246" spans="1:5" ht="15" x14ac:dyDescent="0.25">
      <c r="A1246" s="11" t="s">
        <v>2105</v>
      </c>
      <c r="B1246" s="2" t="s">
        <v>759</v>
      </c>
      <c r="C1246" s="2" t="s">
        <v>1313</v>
      </c>
      <c r="D1246" s="3" t="str">
        <f t="shared" si="38"/>
        <v/>
      </c>
      <c r="E1246" s="3" t="str">
        <f t="shared" si="39"/>
        <v/>
      </c>
    </row>
    <row r="1247" spans="1:5" ht="15" x14ac:dyDescent="0.25">
      <c r="A1247" s="11" t="s">
        <v>2105</v>
      </c>
      <c r="B1247" s="2" t="s">
        <v>759</v>
      </c>
      <c r="C1247" s="2" t="s">
        <v>1313</v>
      </c>
      <c r="D1247" s="3" t="str">
        <f t="shared" si="38"/>
        <v/>
      </c>
      <c r="E1247" s="3" t="str">
        <f t="shared" si="39"/>
        <v/>
      </c>
    </row>
    <row r="1248" spans="1:5" ht="15" x14ac:dyDescent="0.25">
      <c r="A1248" s="12">
        <v>23054</v>
      </c>
      <c r="B1248" s="2" t="s">
        <v>760</v>
      </c>
      <c r="C1248" s="2" t="s">
        <v>1379</v>
      </c>
      <c r="D1248" s="3" t="str">
        <f t="shared" si="38"/>
        <v/>
      </c>
      <c r="E1248" s="3" t="str">
        <f t="shared" si="39"/>
        <v/>
      </c>
    </row>
    <row r="1249" spans="1:5" ht="15" x14ac:dyDescent="0.25">
      <c r="A1249" s="11" t="s">
        <v>2105</v>
      </c>
      <c r="B1249" s="2" t="s">
        <v>760</v>
      </c>
      <c r="C1249" s="2" t="s">
        <v>1379</v>
      </c>
      <c r="D1249" s="3" t="str">
        <f t="shared" si="38"/>
        <v/>
      </c>
      <c r="E1249" s="3" t="str">
        <f t="shared" si="39"/>
        <v/>
      </c>
    </row>
    <row r="1250" spans="1:5" ht="15" x14ac:dyDescent="0.25">
      <c r="A1250" s="12">
        <v>23055</v>
      </c>
      <c r="B1250" s="2" t="s">
        <v>761</v>
      </c>
      <c r="C1250" s="2" t="s">
        <v>1818</v>
      </c>
      <c r="D1250" s="3" t="str">
        <f t="shared" si="38"/>
        <v/>
      </c>
      <c r="E1250" s="3" t="str">
        <f t="shared" si="39"/>
        <v/>
      </c>
    </row>
    <row r="1251" spans="1:5" ht="15" x14ac:dyDescent="0.25">
      <c r="A1251" s="12">
        <v>23056</v>
      </c>
      <c r="B1251" s="2" t="s">
        <v>762</v>
      </c>
      <c r="C1251" s="2" t="s">
        <v>1819</v>
      </c>
      <c r="D1251" s="3" t="str">
        <f t="shared" si="38"/>
        <v/>
      </c>
      <c r="E1251" s="3" t="str">
        <f t="shared" si="39"/>
        <v/>
      </c>
    </row>
    <row r="1252" spans="1:5" ht="15" x14ac:dyDescent="0.25">
      <c r="A1252" s="12">
        <v>23057</v>
      </c>
      <c r="B1252" s="2" t="s">
        <v>763</v>
      </c>
      <c r="C1252" s="2" t="s">
        <v>1820</v>
      </c>
      <c r="D1252" s="3" t="str">
        <f t="shared" si="38"/>
        <v/>
      </c>
      <c r="E1252" s="3" t="str">
        <f t="shared" si="39"/>
        <v/>
      </c>
    </row>
    <row r="1253" spans="1:5" ht="15" x14ac:dyDescent="0.25">
      <c r="A1253" s="12">
        <v>23058</v>
      </c>
      <c r="B1253" s="2" t="s">
        <v>764</v>
      </c>
      <c r="C1253" s="2" t="s">
        <v>1821</v>
      </c>
      <c r="D1253" s="3" t="str">
        <f t="shared" si="38"/>
        <v/>
      </c>
      <c r="E1253" s="3" t="str">
        <f t="shared" si="39"/>
        <v/>
      </c>
    </row>
    <row r="1254" spans="1:5" ht="15" x14ac:dyDescent="0.25">
      <c r="A1254" s="12">
        <v>23059</v>
      </c>
      <c r="B1254" s="2" t="s">
        <v>765</v>
      </c>
      <c r="C1254" s="2" t="s">
        <v>137</v>
      </c>
      <c r="D1254" s="3" t="str">
        <f t="shared" si="38"/>
        <v/>
      </c>
      <c r="E1254" s="3" t="str">
        <f t="shared" si="39"/>
        <v/>
      </c>
    </row>
    <row r="1255" spans="1:5" ht="15" x14ac:dyDescent="0.25">
      <c r="A1255" s="12">
        <v>23060</v>
      </c>
      <c r="B1255" s="2" t="s">
        <v>765</v>
      </c>
      <c r="C1255" s="2" t="s">
        <v>137</v>
      </c>
      <c r="D1255" s="3" t="str">
        <f t="shared" si="38"/>
        <v/>
      </c>
      <c r="E1255" s="3" t="str">
        <f t="shared" si="39"/>
        <v/>
      </c>
    </row>
    <row r="1256" spans="1:5" ht="15" x14ac:dyDescent="0.25">
      <c r="A1256" s="12">
        <v>23061</v>
      </c>
      <c r="B1256" s="2" t="s">
        <v>766</v>
      </c>
      <c r="C1256" s="2" t="s">
        <v>426</v>
      </c>
      <c r="D1256" s="3" t="str">
        <f t="shared" si="38"/>
        <v/>
      </c>
      <c r="E1256" s="3" t="str">
        <f t="shared" si="39"/>
        <v/>
      </c>
    </row>
    <row r="1257" spans="1:5" ht="15" x14ac:dyDescent="0.25">
      <c r="A1257" s="12">
        <v>23062</v>
      </c>
      <c r="B1257" s="2" t="s">
        <v>767</v>
      </c>
      <c r="C1257" s="2" t="s">
        <v>1822</v>
      </c>
      <c r="D1257" s="3" t="str">
        <f t="shared" si="38"/>
        <v/>
      </c>
      <c r="E1257" s="3" t="str">
        <f t="shared" si="39"/>
        <v/>
      </c>
    </row>
    <row r="1258" spans="1:5" ht="15" x14ac:dyDescent="0.25">
      <c r="A1258" s="12">
        <v>23063</v>
      </c>
      <c r="B1258" s="2" t="s">
        <v>768</v>
      </c>
      <c r="C1258" s="2" t="s">
        <v>1823</v>
      </c>
      <c r="D1258" s="3" t="str">
        <f t="shared" si="38"/>
        <v/>
      </c>
      <c r="E1258" s="3" t="str">
        <f t="shared" si="39"/>
        <v/>
      </c>
    </row>
    <row r="1259" spans="1:5" ht="15" x14ac:dyDescent="0.25">
      <c r="A1259" s="12">
        <v>23064</v>
      </c>
      <c r="B1259" s="2" t="s">
        <v>769</v>
      </c>
      <c r="C1259" s="2" t="s">
        <v>1824</v>
      </c>
      <c r="D1259" s="3" t="str">
        <f t="shared" si="38"/>
        <v/>
      </c>
      <c r="E1259" s="3" t="str">
        <f t="shared" si="39"/>
        <v/>
      </c>
    </row>
    <row r="1260" spans="1:5" ht="15" x14ac:dyDescent="0.25">
      <c r="A1260" s="11" t="s">
        <v>2105</v>
      </c>
      <c r="B1260" s="2" t="s">
        <v>770</v>
      </c>
      <c r="C1260" s="2" t="s">
        <v>1825</v>
      </c>
      <c r="D1260" s="3" t="str">
        <f t="shared" si="38"/>
        <v/>
      </c>
      <c r="E1260" s="3" t="str">
        <f t="shared" si="39"/>
        <v/>
      </c>
    </row>
    <row r="1261" spans="1:5" ht="15" x14ac:dyDescent="0.25">
      <c r="A1261" s="11" t="s">
        <v>2105</v>
      </c>
      <c r="B1261" s="2" t="s">
        <v>771</v>
      </c>
      <c r="C1261" s="2" t="s">
        <v>1826</v>
      </c>
      <c r="D1261" s="3" t="str">
        <f t="shared" si="38"/>
        <v/>
      </c>
      <c r="E1261" s="3" t="str">
        <f t="shared" si="39"/>
        <v/>
      </c>
    </row>
    <row r="1262" spans="1:5" ht="15" x14ac:dyDescent="0.25">
      <c r="A1262" s="12">
        <v>23065</v>
      </c>
      <c r="B1262" s="2" t="s">
        <v>772</v>
      </c>
      <c r="C1262" s="2" t="s">
        <v>1827</v>
      </c>
      <c r="D1262" s="3" t="str">
        <f t="shared" si="38"/>
        <v/>
      </c>
      <c r="E1262" s="3" t="str">
        <f t="shared" si="39"/>
        <v/>
      </c>
    </row>
    <row r="1263" spans="1:5" ht="15" x14ac:dyDescent="0.25">
      <c r="A1263" s="12">
        <v>23066</v>
      </c>
      <c r="B1263" s="2" t="s">
        <v>773</v>
      </c>
      <c r="C1263" s="2" t="s">
        <v>1613</v>
      </c>
      <c r="D1263" s="3" t="str">
        <f t="shared" si="38"/>
        <v/>
      </c>
      <c r="E1263" s="3" t="str">
        <f t="shared" si="39"/>
        <v/>
      </c>
    </row>
    <row r="1264" spans="1:5" ht="15" x14ac:dyDescent="0.25">
      <c r="A1264" s="12">
        <v>23067</v>
      </c>
      <c r="B1264" s="2" t="s">
        <v>774</v>
      </c>
      <c r="C1264" s="2" t="s">
        <v>1561</v>
      </c>
      <c r="D1264" s="3" t="str">
        <f t="shared" si="38"/>
        <v/>
      </c>
      <c r="E1264" s="3" t="str">
        <f t="shared" si="39"/>
        <v/>
      </c>
    </row>
    <row r="1265" spans="1:5" ht="15" x14ac:dyDescent="0.25">
      <c r="A1265" s="12">
        <v>23068</v>
      </c>
      <c r="B1265" s="2" t="s">
        <v>775</v>
      </c>
      <c r="C1265" s="2" t="s">
        <v>1828</v>
      </c>
      <c r="D1265" s="3" t="str">
        <f t="shared" si="38"/>
        <v/>
      </c>
      <c r="E1265" s="3" t="str">
        <f t="shared" si="39"/>
        <v/>
      </c>
    </row>
    <row r="1266" spans="1:5" ht="15" x14ac:dyDescent="0.25">
      <c r="A1266" s="12">
        <v>23069</v>
      </c>
      <c r="B1266" s="2" t="s">
        <v>776</v>
      </c>
      <c r="C1266" s="2" t="s">
        <v>1356</v>
      </c>
      <c r="D1266" s="3" t="str">
        <f t="shared" si="38"/>
        <v/>
      </c>
      <c r="E1266" s="3" t="str">
        <f t="shared" si="39"/>
        <v/>
      </c>
    </row>
    <row r="1267" spans="1:5" ht="15" x14ac:dyDescent="0.25">
      <c r="A1267" s="12">
        <v>23070</v>
      </c>
      <c r="B1267" s="2" t="s">
        <v>777</v>
      </c>
      <c r="C1267" s="2" t="s">
        <v>1829</v>
      </c>
      <c r="D1267" s="3" t="str">
        <f t="shared" si="38"/>
        <v/>
      </c>
      <c r="E1267" s="3" t="str">
        <f t="shared" si="39"/>
        <v/>
      </c>
    </row>
    <row r="1268" spans="1:5" ht="15" x14ac:dyDescent="0.25">
      <c r="A1268" s="12">
        <v>23071</v>
      </c>
      <c r="B1268" s="2" t="s">
        <v>777</v>
      </c>
      <c r="C1268" s="2" t="s">
        <v>1829</v>
      </c>
      <c r="D1268" s="3" t="str">
        <f t="shared" si="38"/>
        <v/>
      </c>
      <c r="E1268" s="3" t="str">
        <f t="shared" si="39"/>
        <v/>
      </c>
    </row>
    <row r="1269" spans="1:5" ht="15" x14ac:dyDescent="0.25">
      <c r="A1269" s="12">
        <v>23072</v>
      </c>
      <c r="B1269" s="2" t="s">
        <v>777</v>
      </c>
      <c r="C1269" s="2" t="s">
        <v>1829</v>
      </c>
      <c r="D1269" s="3" t="str">
        <f t="shared" si="38"/>
        <v/>
      </c>
      <c r="E1269" s="3" t="str">
        <f t="shared" si="39"/>
        <v/>
      </c>
    </row>
    <row r="1270" spans="1:5" ht="15" x14ac:dyDescent="0.25">
      <c r="A1270" s="12">
        <v>23073</v>
      </c>
      <c r="B1270" s="2" t="s">
        <v>777</v>
      </c>
      <c r="C1270" s="2" t="s">
        <v>1829</v>
      </c>
      <c r="D1270" s="3" t="str">
        <f t="shared" si="38"/>
        <v/>
      </c>
      <c r="E1270" s="3" t="str">
        <f t="shared" si="39"/>
        <v/>
      </c>
    </row>
    <row r="1271" spans="1:5" ht="15" x14ac:dyDescent="0.25">
      <c r="A1271" s="12">
        <v>23074</v>
      </c>
      <c r="B1271" s="2" t="s">
        <v>778</v>
      </c>
      <c r="C1271" s="2" t="s">
        <v>1830</v>
      </c>
      <c r="D1271" s="3" t="str">
        <f t="shared" si="38"/>
        <v/>
      </c>
      <c r="E1271" s="3" t="str">
        <f t="shared" si="39"/>
        <v/>
      </c>
    </row>
    <row r="1272" spans="1:5" ht="15" x14ac:dyDescent="0.25">
      <c r="A1272" s="12">
        <v>23075</v>
      </c>
      <c r="B1272" s="2" t="s">
        <v>779</v>
      </c>
      <c r="C1272" s="2" t="s">
        <v>770</v>
      </c>
      <c r="D1272" s="3" t="str">
        <f t="shared" si="38"/>
        <v/>
      </c>
      <c r="E1272" s="3" t="str">
        <f t="shared" si="39"/>
        <v/>
      </c>
    </row>
    <row r="1273" spans="1:5" ht="15" x14ac:dyDescent="0.25">
      <c r="A1273" s="12">
        <v>23076</v>
      </c>
      <c r="B1273" s="2" t="s">
        <v>780</v>
      </c>
      <c r="C1273" s="2" t="s">
        <v>1831</v>
      </c>
      <c r="D1273" s="3" t="str">
        <f t="shared" si="38"/>
        <v/>
      </c>
      <c r="E1273" s="3" t="str">
        <f t="shared" si="39"/>
        <v/>
      </c>
    </row>
    <row r="1274" spans="1:5" ht="15" x14ac:dyDescent="0.25">
      <c r="A1274" s="12">
        <v>23077</v>
      </c>
      <c r="B1274" s="2" t="s">
        <v>781</v>
      </c>
      <c r="C1274" s="2" t="s">
        <v>1832</v>
      </c>
      <c r="D1274" s="3" t="str">
        <f t="shared" si="38"/>
        <v/>
      </c>
      <c r="E1274" s="3" t="str">
        <f t="shared" si="39"/>
        <v/>
      </c>
    </row>
    <row r="1275" spans="1:5" ht="15" x14ac:dyDescent="0.25">
      <c r="A1275" s="11" t="s">
        <v>2105</v>
      </c>
      <c r="B1275" s="2" t="s">
        <v>782</v>
      </c>
      <c r="C1275" s="2" t="s">
        <v>1833</v>
      </c>
      <c r="D1275" s="3" t="str">
        <f t="shared" si="38"/>
        <v/>
      </c>
      <c r="E1275" s="3" t="str">
        <f t="shared" si="39"/>
        <v/>
      </c>
    </row>
    <row r="1276" spans="1:5" ht="15" x14ac:dyDescent="0.25">
      <c r="A1276" s="11" t="s">
        <v>2105</v>
      </c>
      <c r="B1276" s="2" t="s">
        <v>783</v>
      </c>
      <c r="C1276" s="2" t="s">
        <v>137</v>
      </c>
      <c r="D1276" s="3" t="str">
        <f t="shared" si="38"/>
        <v/>
      </c>
      <c r="E1276" s="3" t="str">
        <f t="shared" si="39"/>
        <v/>
      </c>
    </row>
    <row r="1277" spans="1:5" ht="15" x14ac:dyDescent="0.25">
      <c r="A1277" s="11" t="s">
        <v>2105</v>
      </c>
      <c r="B1277" s="2" t="s">
        <v>784</v>
      </c>
      <c r="C1277" s="2" t="s">
        <v>1834</v>
      </c>
      <c r="D1277" s="3" t="str">
        <f t="shared" si="38"/>
        <v/>
      </c>
      <c r="E1277" s="3" t="str">
        <f t="shared" si="39"/>
        <v/>
      </c>
    </row>
    <row r="1278" spans="1:5" ht="15" x14ac:dyDescent="0.25">
      <c r="A1278" s="11" t="s">
        <v>2105</v>
      </c>
      <c r="B1278" s="2" t="s">
        <v>785</v>
      </c>
      <c r="C1278" s="2" t="s">
        <v>1835</v>
      </c>
      <c r="D1278" s="3" t="str">
        <f t="shared" si="38"/>
        <v/>
      </c>
      <c r="E1278" s="3" t="str">
        <f t="shared" si="39"/>
        <v/>
      </c>
    </row>
    <row r="1279" spans="1:5" ht="15" x14ac:dyDescent="0.25">
      <c r="A1279" s="12">
        <v>23078</v>
      </c>
      <c r="B1279" s="2" t="s">
        <v>724</v>
      </c>
      <c r="C1279" s="2" t="s">
        <v>1836</v>
      </c>
      <c r="D1279" s="3" t="str">
        <f t="shared" si="38"/>
        <v/>
      </c>
      <c r="E1279" s="3" t="str">
        <f t="shared" si="39"/>
        <v/>
      </c>
    </row>
    <row r="1280" spans="1:5" ht="15" x14ac:dyDescent="0.25">
      <c r="A1280" s="12">
        <v>23079</v>
      </c>
      <c r="B1280" s="2" t="s">
        <v>786</v>
      </c>
      <c r="C1280" s="2" t="s">
        <v>1837</v>
      </c>
      <c r="D1280" s="3" t="str">
        <f t="shared" si="38"/>
        <v/>
      </c>
      <c r="E1280" s="3" t="str">
        <f t="shared" si="39"/>
        <v/>
      </c>
    </row>
    <row r="1281" spans="1:5" ht="15" x14ac:dyDescent="0.25">
      <c r="A1281" s="12">
        <v>23080</v>
      </c>
      <c r="B1281" s="2" t="s">
        <v>787</v>
      </c>
      <c r="C1281" s="2" t="s">
        <v>1313</v>
      </c>
      <c r="D1281" s="3" t="str">
        <f t="shared" si="38"/>
        <v/>
      </c>
      <c r="E1281" s="3" t="str">
        <f t="shared" si="39"/>
        <v/>
      </c>
    </row>
    <row r="1282" spans="1:5" ht="15" x14ac:dyDescent="0.25">
      <c r="A1282" s="12">
        <v>23081</v>
      </c>
      <c r="B1282" s="2" t="s">
        <v>788</v>
      </c>
      <c r="C1282" s="2" t="s">
        <v>1401</v>
      </c>
      <c r="D1282" s="3" t="str">
        <f t="shared" si="38"/>
        <v/>
      </c>
      <c r="E1282" s="3" t="str">
        <f t="shared" si="39"/>
        <v/>
      </c>
    </row>
    <row r="1283" spans="1:5" ht="15" x14ac:dyDescent="0.25">
      <c r="A1283" s="12">
        <v>23082</v>
      </c>
      <c r="B1283" s="2" t="s">
        <v>789</v>
      </c>
      <c r="C1283" s="2" t="s">
        <v>1838</v>
      </c>
      <c r="D1283" s="3" t="str">
        <f t="shared" si="38"/>
        <v/>
      </c>
      <c r="E1283" s="3" t="str">
        <f t="shared" si="39"/>
        <v/>
      </c>
    </row>
    <row r="1284" spans="1:5" ht="15" x14ac:dyDescent="0.25">
      <c r="A1284" s="12">
        <v>23083</v>
      </c>
      <c r="B1284" s="2" t="s">
        <v>789</v>
      </c>
      <c r="C1284" s="2" t="s">
        <v>1838</v>
      </c>
      <c r="D1284" s="3" t="str">
        <f t="shared" si="38"/>
        <v/>
      </c>
      <c r="E1284" s="3" t="str">
        <f t="shared" si="39"/>
        <v/>
      </c>
    </row>
    <row r="1285" spans="1:5" ht="15" x14ac:dyDescent="0.25">
      <c r="A1285" s="12">
        <v>23084</v>
      </c>
      <c r="B1285" s="2" t="s">
        <v>790</v>
      </c>
      <c r="C1285" s="2" t="s">
        <v>1839</v>
      </c>
      <c r="D1285" s="3" t="str">
        <f t="shared" si="38"/>
        <v/>
      </c>
      <c r="E1285" s="3" t="str">
        <f t="shared" si="39"/>
        <v/>
      </c>
    </row>
    <row r="1286" spans="1:5" ht="15" x14ac:dyDescent="0.25">
      <c r="A1286" s="12">
        <v>23085</v>
      </c>
      <c r="B1286" s="2" t="s">
        <v>791</v>
      </c>
      <c r="C1286" s="2" t="s">
        <v>1840</v>
      </c>
      <c r="D1286" s="3" t="str">
        <f t="shared" ref="D1286:D1349" si="40">IF($J$5=A1286,B1286,"")</f>
        <v/>
      </c>
      <c r="E1286" s="3" t="str">
        <f t="shared" si="39"/>
        <v/>
      </c>
    </row>
    <row r="1287" spans="1:5" ht="15" x14ac:dyDescent="0.25">
      <c r="A1287" s="12">
        <v>23086</v>
      </c>
      <c r="B1287" s="2" t="s">
        <v>792</v>
      </c>
      <c r="C1287" s="2" t="s">
        <v>1841</v>
      </c>
      <c r="D1287" s="3" t="str">
        <f t="shared" si="40"/>
        <v/>
      </c>
      <c r="E1287" s="3" t="str">
        <f t="shared" ref="E1287:E1350" si="41">IF($J$5=A1287,C1287,"")</f>
        <v/>
      </c>
    </row>
    <row r="1288" spans="1:5" ht="15" x14ac:dyDescent="0.25">
      <c r="A1288" s="12">
        <v>23087</v>
      </c>
      <c r="B1288" s="2" t="s">
        <v>793</v>
      </c>
      <c r="C1288" s="2" t="s">
        <v>1469</v>
      </c>
      <c r="D1288" s="3" t="str">
        <f t="shared" si="40"/>
        <v/>
      </c>
      <c r="E1288" s="3" t="str">
        <f t="shared" si="41"/>
        <v/>
      </c>
    </row>
    <row r="1289" spans="1:5" ht="15" x14ac:dyDescent="0.25">
      <c r="A1289" s="12">
        <v>23088</v>
      </c>
      <c r="B1289" s="2" t="s">
        <v>794</v>
      </c>
      <c r="C1289" s="2" t="s">
        <v>1842</v>
      </c>
      <c r="D1289" s="3" t="str">
        <f t="shared" si="40"/>
        <v/>
      </c>
      <c r="E1289" s="3" t="str">
        <f t="shared" si="41"/>
        <v/>
      </c>
    </row>
    <row r="1290" spans="1:5" ht="15" x14ac:dyDescent="0.25">
      <c r="A1290" s="12">
        <v>23089</v>
      </c>
      <c r="B1290" s="2" t="s">
        <v>795</v>
      </c>
      <c r="C1290" s="2" t="s">
        <v>1843</v>
      </c>
      <c r="D1290" s="3" t="str">
        <f t="shared" si="40"/>
        <v/>
      </c>
      <c r="E1290" s="3" t="str">
        <f t="shared" si="41"/>
        <v/>
      </c>
    </row>
    <row r="1291" spans="1:5" ht="15" x14ac:dyDescent="0.25">
      <c r="A1291" s="12">
        <v>23090</v>
      </c>
      <c r="B1291" s="2" t="s">
        <v>796</v>
      </c>
      <c r="C1291" s="2" t="s">
        <v>1844</v>
      </c>
      <c r="D1291" s="3" t="str">
        <f t="shared" si="40"/>
        <v/>
      </c>
      <c r="E1291" s="3" t="str">
        <f t="shared" si="41"/>
        <v/>
      </c>
    </row>
    <row r="1292" spans="1:5" ht="15" x14ac:dyDescent="0.25">
      <c r="A1292" s="12">
        <v>23091</v>
      </c>
      <c r="B1292" s="2" t="s">
        <v>797</v>
      </c>
      <c r="C1292" s="2" t="s">
        <v>1428</v>
      </c>
      <c r="D1292" s="3" t="str">
        <f t="shared" si="40"/>
        <v/>
      </c>
      <c r="E1292" s="3" t="str">
        <f t="shared" si="41"/>
        <v/>
      </c>
    </row>
    <row r="1293" spans="1:5" ht="15" x14ac:dyDescent="0.25">
      <c r="A1293" s="12">
        <v>23092</v>
      </c>
      <c r="B1293" s="2" t="s">
        <v>798</v>
      </c>
      <c r="C1293" s="2" t="s">
        <v>1845</v>
      </c>
      <c r="D1293" s="3" t="str">
        <f t="shared" si="40"/>
        <v/>
      </c>
      <c r="E1293" s="3" t="str">
        <f t="shared" si="41"/>
        <v/>
      </c>
    </row>
    <row r="1294" spans="1:5" ht="15" x14ac:dyDescent="0.25">
      <c r="A1294" s="12">
        <v>23093</v>
      </c>
      <c r="B1294" s="2" t="s">
        <v>799</v>
      </c>
      <c r="C1294" s="2" t="s">
        <v>771</v>
      </c>
      <c r="D1294" s="3" t="str">
        <f t="shared" si="40"/>
        <v/>
      </c>
      <c r="E1294" s="3" t="str">
        <f t="shared" si="41"/>
        <v/>
      </c>
    </row>
    <row r="1295" spans="1:5" ht="15" x14ac:dyDescent="0.25">
      <c r="A1295" s="12">
        <v>23094</v>
      </c>
      <c r="B1295" s="2" t="s">
        <v>800</v>
      </c>
      <c r="C1295" s="2" t="s">
        <v>1776</v>
      </c>
      <c r="D1295" s="3" t="str">
        <f t="shared" si="40"/>
        <v/>
      </c>
      <c r="E1295" s="3" t="str">
        <f t="shared" si="41"/>
        <v/>
      </c>
    </row>
    <row r="1296" spans="1:5" ht="15" x14ac:dyDescent="0.25">
      <c r="A1296" s="12">
        <v>23095</v>
      </c>
      <c r="B1296" s="2" t="s">
        <v>801</v>
      </c>
      <c r="C1296" s="2" t="s">
        <v>1846</v>
      </c>
      <c r="D1296" s="3" t="str">
        <f t="shared" si="40"/>
        <v/>
      </c>
      <c r="E1296" s="3" t="str">
        <f t="shared" si="41"/>
        <v/>
      </c>
    </row>
    <row r="1297" spans="1:5" ht="15" x14ac:dyDescent="0.25">
      <c r="A1297" s="12">
        <v>23096</v>
      </c>
      <c r="B1297" s="2" t="s">
        <v>113</v>
      </c>
      <c r="C1297" s="2" t="s">
        <v>1414</v>
      </c>
      <c r="D1297" s="3" t="str">
        <f t="shared" si="40"/>
        <v/>
      </c>
      <c r="E1297" s="3" t="str">
        <f t="shared" si="41"/>
        <v/>
      </c>
    </row>
    <row r="1298" spans="1:5" ht="15" x14ac:dyDescent="0.25">
      <c r="A1298" s="12">
        <v>23097</v>
      </c>
      <c r="B1298" s="2" t="s">
        <v>335</v>
      </c>
      <c r="C1298" s="2" t="s">
        <v>1362</v>
      </c>
      <c r="D1298" s="3" t="str">
        <f t="shared" si="40"/>
        <v/>
      </c>
      <c r="E1298" s="3" t="str">
        <f t="shared" si="41"/>
        <v/>
      </c>
    </row>
    <row r="1299" spans="1:5" ht="15" x14ac:dyDescent="0.25">
      <c r="A1299" s="12">
        <v>23098</v>
      </c>
      <c r="B1299" s="2" t="s">
        <v>335</v>
      </c>
      <c r="C1299" s="2" t="s">
        <v>1362</v>
      </c>
      <c r="D1299" s="3" t="str">
        <f t="shared" si="40"/>
        <v/>
      </c>
      <c r="E1299" s="3" t="str">
        <f t="shared" si="41"/>
        <v/>
      </c>
    </row>
    <row r="1300" spans="1:5" ht="15" x14ac:dyDescent="0.25">
      <c r="A1300" s="12">
        <v>23099</v>
      </c>
      <c r="B1300" s="2" t="s">
        <v>802</v>
      </c>
      <c r="C1300" s="2" t="s">
        <v>1847</v>
      </c>
      <c r="D1300" s="3" t="str">
        <f t="shared" si="40"/>
        <v/>
      </c>
      <c r="E1300" s="3" t="str">
        <f t="shared" si="41"/>
        <v/>
      </c>
    </row>
    <row r="1301" spans="1:5" ht="15" x14ac:dyDescent="0.25">
      <c r="A1301" s="12">
        <v>23100</v>
      </c>
      <c r="B1301" s="2" t="s">
        <v>802</v>
      </c>
      <c r="C1301" s="2" t="s">
        <v>1847</v>
      </c>
      <c r="D1301" s="3" t="str">
        <f t="shared" si="40"/>
        <v/>
      </c>
      <c r="E1301" s="3" t="str">
        <f t="shared" si="41"/>
        <v/>
      </c>
    </row>
    <row r="1302" spans="1:5" ht="15" x14ac:dyDescent="0.25">
      <c r="A1302" s="12">
        <v>23101</v>
      </c>
      <c r="B1302" s="2" t="s">
        <v>803</v>
      </c>
      <c r="C1302" s="2" t="s">
        <v>1362</v>
      </c>
      <c r="D1302" s="3" t="str">
        <f t="shared" si="40"/>
        <v/>
      </c>
      <c r="E1302" s="3" t="str">
        <f t="shared" si="41"/>
        <v/>
      </c>
    </row>
    <row r="1303" spans="1:5" ht="15" x14ac:dyDescent="0.25">
      <c r="A1303" s="12">
        <v>23102</v>
      </c>
      <c r="B1303" s="2" t="s">
        <v>804</v>
      </c>
      <c r="C1303" s="2" t="s">
        <v>1023</v>
      </c>
      <c r="D1303" s="3" t="str">
        <f t="shared" si="40"/>
        <v/>
      </c>
      <c r="E1303" s="3" t="str">
        <f t="shared" si="41"/>
        <v/>
      </c>
    </row>
    <row r="1304" spans="1:5" ht="15" x14ac:dyDescent="0.25">
      <c r="A1304" s="12">
        <v>23103</v>
      </c>
      <c r="B1304" s="2" t="s">
        <v>805</v>
      </c>
      <c r="C1304" s="2" t="s">
        <v>1848</v>
      </c>
      <c r="D1304" s="3" t="str">
        <f t="shared" si="40"/>
        <v/>
      </c>
      <c r="E1304" s="3" t="str">
        <f t="shared" si="41"/>
        <v/>
      </c>
    </row>
    <row r="1305" spans="1:5" ht="15" x14ac:dyDescent="0.25">
      <c r="A1305" s="12">
        <v>23104</v>
      </c>
      <c r="B1305" s="2" t="s">
        <v>806</v>
      </c>
      <c r="C1305" s="2" t="s">
        <v>771</v>
      </c>
      <c r="D1305" s="3" t="str">
        <f t="shared" si="40"/>
        <v/>
      </c>
      <c r="E1305" s="3" t="str">
        <f t="shared" si="41"/>
        <v/>
      </c>
    </row>
    <row r="1306" spans="1:5" ht="15" x14ac:dyDescent="0.25">
      <c r="A1306" s="12">
        <v>23105</v>
      </c>
      <c r="B1306" s="2" t="s">
        <v>806</v>
      </c>
      <c r="C1306" s="2" t="s">
        <v>771</v>
      </c>
      <c r="D1306" s="3" t="str">
        <f t="shared" si="40"/>
        <v/>
      </c>
      <c r="E1306" s="3" t="str">
        <f t="shared" si="41"/>
        <v/>
      </c>
    </row>
    <row r="1307" spans="1:5" ht="15" x14ac:dyDescent="0.25">
      <c r="A1307" s="12">
        <v>23106</v>
      </c>
      <c r="B1307" s="2" t="s">
        <v>807</v>
      </c>
      <c r="C1307" s="2" t="s">
        <v>1461</v>
      </c>
      <c r="D1307" s="3" t="str">
        <f t="shared" si="40"/>
        <v/>
      </c>
      <c r="E1307" s="3" t="str">
        <f t="shared" si="41"/>
        <v/>
      </c>
    </row>
    <row r="1308" spans="1:5" ht="15" x14ac:dyDescent="0.25">
      <c r="A1308" s="12">
        <v>23107</v>
      </c>
      <c r="B1308" s="2" t="s">
        <v>807</v>
      </c>
      <c r="C1308" s="2" t="s">
        <v>1461</v>
      </c>
      <c r="D1308" s="3" t="str">
        <f t="shared" si="40"/>
        <v/>
      </c>
      <c r="E1308" s="3" t="str">
        <f t="shared" si="41"/>
        <v/>
      </c>
    </row>
    <row r="1309" spans="1:5" ht="15" x14ac:dyDescent="0.25">
      <c r="A1309" s="12">
        <v>23108</v>
      </c>
      <c r="B1309" s="2" t="s">
        <v>807</v>
      </c>
      <c r="C1309" s="2" t="s">
        <v>1461</v>
      </c>
      <c r="D1309" s="3" t="str">
        <f t="shared" si="40"/>
        <v/>
      </c>
      <c r="E1309" s="3" t="str">
        <f t="shared" si="41"/>
        <v/>
      </c>
    </row>
    <row r="1310" spans="1:5" ht="15" x14ac:dyDescent="0.25">
      <c r="A1310" s="12">
        <v>23109</v>
      </c>
      <c r="B1310" s="2" t="s">
        <v>807</v>
      </c>
      <c r="C1310" s="2" t="s">
        <v>1461</v>
      </c>
      <c r="D1310" s="3" t="str">
        <f t="shared" si="40"/>
        <v/>
      </c>
      <c r="E1310" s="3" t="str">
        <f t="shared" si="41"/>
        <v/>
      </c>
    </row>
    <row r="1311" spans="1:5" ht="15" x14ac:dyDescent="0.25">
      <c r="A1311" s="12">
        <v>23110</v>
      </c>
      <c r="B1311" s="2" t="s">
        <v>808</v>
      </c>
      <c r="C1311" s="2" t="s">
        <v>1849</v>
      </c>
      <c r="D1311" s="3" t="str">
        <f t="shared" si="40"/>
        <v/>
      </c>
      <c r="E1311" s="3" t="str">
        <f t="shared" si="41"/>
        <v/>
      </c>
    </row>
    <row r="1312" spans="1:5" ht="15" x14ac:dyDescent="0.25">
      <c r="A1312" s="12">
        <v>23111</v>
      </c>
      <c r="B1312" s="2" t="s">
        <v>808</v>
      </c>
      <c r="C1312" s="2" t="s">
        <v>1849</v>
      </c>
      <c r="D1312" s="3" t="str">
        <f t="shared" si="40"/>
        <v/>
      </c>
      <c r="E1312" s="3" t="str">
        <f t="shared" si="41"/>
        <v/>
      </c>
    </row>
    <row r="1313" spans="1:5" ht="15" x14ac:dyDescent="0.25">
      <c r="A1313" s="12">
        <v>23112</v>
      </c>
      <c r="B1313" s="2" t="s">
        <v>809</v>
      </c>
      <c r="C1313" s="2" t="s">
        <v>1384</v>
      </c>
      <c r="D1313" s="3" t="str">
        <f t="shared" si="40"/>
        <v/>
      </c>
      <c r="E1313" s="3" t="str">
        <f t="shared" si="41"/>
        <v/>
      </c>
    </row>
    <row r="1314" spans="1:5" ht="15" x14ac:dyDescent="0.25">
      <c r="A1314" s="12">
        <v>23113</v>
      </c>
      <c r="B1314" s="2" t="s">
        <v>810</v>
      </c>
      <c r="C1314" s="2" t="s">
        <v>1721</v>
      </c>
      <c r="D1314" s="3" t="str">
        <f t="shared" si="40"/>
        <v/>
      </c>
      <c r="E1314" s="3" t="str">
        <f t="shared" si="41"/>
        <v/>
      </c>
    </row>
    <row r="1315" spans="1:5" ht="15" x14ac:dyDescent="0.25">
      <c r="A1315" s="12">
        <v>23114</v>
      </c>
      <c r="B1315" s="2" t="s">
        <v>810</v>
      </c>
      <c r="C1315" s="2" t="s">
        <v>1721</v>
      </c>
      <c r="D1315" s="3" t="str">
        <f t="shared" si="40"/>
        <v/>
      </c>
      <c r="E1315" s="3" t="str">
        <f t="shared" si="41"/>
        <v/>
      </c>
    </row>
    <row r="1316" spans="1:5" ht="15" x14ac:dyDescent="0.25">
      <c r="A1316" s="12">
        <v>23115</v>
      </c>
      <c r="B1316" s="2" t="s">
        <v>810</v>
      </c>
      <c r="C1316" s="2" t="s">
        <v>1721</v>
      </c>
      <c r="D1316" s="3" t="str">
        <f t="shared" si="40"/>
        <v/>
      </c>
      <c r="E1316" s="3" t="str">
        <f t="shared" si="41"/>
        <v/>
      </c>
    </row>
    <row r="1317" spans="1:5" ht="15" x14ac:dyDescent="0.25">
      <c r="A1317" s="12">
        <v>23116</v>
      </c>
      <c r="B1317" s="2" t="s">
        <v>811</v>
      </c>
      <c r="C1317" s="2" t="s">
        <v>1337</v>
      </c>
      <c r="D1317" s="3" t="str">
        <f t="shared" si="40"/>
        <v/>
      </c>
      <c r="E1317" s="3" t="str">
        <f t="shared" si="41"/>
        <v/>
      </c>
    </row>
    <row r="1318" spans="1:5" ht="15" x14ac:dyDescent="0.25">
      <c r="A1318" s="11" t="s">
        <v>2105</v>
      </c>
      <c r="B1318" s="2" t="s">
        <v>812</v>
      </c>
      <c r="C1318" s="2" t="s">
        <v>1850</v>
      </c>
      <c r="D1318" s="3" t="str">
        <f t="shared" si="40"/>
        <v/>
      </c>
      <c r="E1318" s="3" t="str">
        <f t="shared" si="41"/>
        <v/>
      </c>
    </row>
    <row r="1319" spans="1:5" ht="15" x14ac:dyDescent="0.25">
      <c r="A1319" s="11" t="s">
        <v>2105</v>
      </c>
      <c r="B1319" s="2" t="s">
        <v>813</v>
      </c>
      <c r="C1319" s="2" t="s">
        <v>140</v>
      </c>
      <c r="D1319" s="3" t="str">
        <f t="shared" si="40"/>
        <v/>
      </c>
      <c r="E1319" s="3" t="str">
        <f t="shared" si="41"/>
        <v/>
      </c>
    </row>
    <row r="1320" spans="1:5" ht="15" x14ac:dyDescent="0.25">
      <c r="A1320" s="11" t="s">
        <v>2105</v>
      </c>
      <c r="B1320" s="2" t="s">
        <v>814</v>
      </c>
      <c r="C1320" s="2" t="s">
        <v>1851</v>
      </c>
      <c r="D1320" s="3" t="str">
        <f t="shared" si="40"/>
        <v/>
      </c>
      <c r="E1320" s="3" t="str">
        <f t="shared" si="41"/>
        <v/>
      </c>
    </row>
    <row r="1321" spans="1:5" ht="15" x14ac:dyDescent="0.25">
      <c r="A1321" s="11" t="s">
        <v>2105</v>
      </c>
      <c r="B1321" s="2" t="s">
        <v>815</v>
      </c>
      <c r="C1321" s="2" t="s">
        <v>1434</v>
      </c>
      <c r="D1321" s="3" t="str">
        <f t="shared" si="40"/>
        <v/>
      </c>
      <c r="E1321" s="3" t="str">
        <f t="shared" si="41"/>
        <v/>
      </c>
    </row>
    <row r="1322" spans="1:5" ht="15" x14ac:dyDescent="0.25">
      <c r="A1322" s="12">
        <v>23117</v>
      </c>
      <c r="B1322" s="2" t="s">
        <v>815</v>
      </c>
      <c r="C1322" s="2" t="s">
        <v>1434</v>
      </c>
      <c r="D1322" s="3" t="str">
        <f t="shared" si="40"/>
        <v/>
      </c>
      <c r="E1322" s="3" t="str">
        <f t="shared" si="41"/>
        <v/>
      </c>
    </row>
    <row r="1323" spans="1:5" ht="15" x14ac:dyDescent="0.25">
      <c r="A1323" s="12">
        <v>23118</v>
      </c>
      <c r="B1323" s="2" t="s">
        <v>815</v>
      </c>
      <c r="C1323" s="2" t="s">
        <v>1434</v>
      </c>
      <c r="D1323" s="3" t="str">
        <f t="shared" si="40"/>
        <v/>
      </c>
      <c r="E1323" s="3" t="str">
        <f t="shared" si="41"/>
        <v/>
      </c>
    </row>
    <row r="1324" spans="1:5" ht="15" x14ac:dyDescent="0.25">
      <c r="A1324" s="12">
        <v>23119</v>
      </c>
      <c r="B1324" s="2" t="s">
        <v>816</v>
      </c>
      <c r="C1324" s="2" t="s">
        <v>1852</v>
      </c>
      <c r="D1324" s="3" t="str">
        <f t="shared" si="40"/>
        <v/>
      </c>
      <c r="E1324" s="3" t="str">
        <f t="shared" si="41"/>
        <v/>
      </c>
    </row>
    <row r="1325" spans="1:5" ht="15" x14ac:dyDescent="0.25">
      <c r="A1325" s="12">
        <v>23120</v>
      </c>
      <c r="B1325" s="2" t="s">
        <v>816</v>
      </c>
      <c r="C1325" s="2" t="s">
        <v>1852</v>
      </c>
      <c r="D1325" s="3" t="str">
        <f t="shared" si="40"/>
        <v/>
      </c>
      <c r="E1325" s="3" t="str">
        <f t="shared" si="41"/>
        <v/>
      </c>
    </row>
    <row r="1326" spans="1:5" ht="15" x14ac:dyDescent="0.25">
      <c r="A1326" s="12">
        <v>23121</v>
      </c>
      <c r="B1326" s="2" t="s">
        <v>816</v>
      </c>
      <c r="C1326" s="2" t="s">
        <v>1852</v>
      </c>
      <c r="D1326" s="3" t="str">
        <f t="shared" si="40"/>
        <v/>
      </c>
      <c r="E1326" s="3" t="str">
        <f t="shared" si="41"/>
        <v/>
      </c>
    </row>
    <row r="1327" spans="1:5" ht="15" x14ac:dyDescent="0.25">
      <c r="A1327" s="12">
        <v>23122</v>
      </c>
      <c r="B1327" s="2" t="s">
        <v>817</v>
      </c>
      <c r="C1327" s="2" t="s">
        <v>1600</v>
      </c>
      <c r="D1327" s="3" t="str">
        <f t="shared" si="40"/>
        <v/>
      </c>
      <c r="E1327" s="3" t="str">
        <f t="shared" si="41"/>
        <v/>
      </c>
    </row>
    <row r="1328" spans="1:5" ht="15" x14ac:dyDescent="0.25">
      <c r="A1328" s="12">
        <v>23123</v>
      </c>
      <c r="B1328" s="2" t="s">
        <v>817</v>
      </c>
      <c r="C1328" s="2" t="s">
        <v>1600</v>
      </c>
      <c r="D1328" s="3" t="str">
        <f t="shared" si="40"/>
        <v/>
      </c>
      <c r="E1328" s="3" t="str">
        <f t="shared" si="41"/>
        <v/>
      </c>
    </row>
    <row r="1329" spans="1:5" ht="15" x14ac:dyDescent="0.25">
      <c r="A1329" s="12">
        <v>23124</v>
      </c>
      <c r="B1329" s="2" t="s">
        <v>817</v>
      </c>
      <c r="C1329" s="2" t="s">
        <v>1600</v>
      </c>
      <c r="D1329" s="3" t="str">
        <f t="shared" si="40"/>
        <v/>
      </c>
      <c r="E1329" s="3" t="str">
        <f t="shared" si="41"/>
        <v/>
      </c>
    </row>
    <row r="1330" spans="1:5" ht="15" x14ac:dyDescent="0.25">
      <c r="A1330" s="12">
        <v>23125</v>
      </c>
      <c r="B1330" s="2" t="s">
        <v>818</v>
      </c>
      <c r="C1330" s="2" t="s">
        <v>1853</v>
      </c>
      <c r="D1330" s="3" t="str">
        <f t="shared" si="40"/>
        <v/>
      </c>
      <c r="E1330" s="3" t="str">
        <f t="shared" si="41"/>
        <v/>
      </c>
    </row>
    <row r="1331" spans="1:5" ht="15" x14ac:dyDescent="0.25">
      <c r="A1331" s="12">
        <v>23126</v>
      </c>
      <c r="B1331" s="2" t="s">
        <v>818</v>
      </c>
      <c r="C1331" s="2" t="s">
        <v>1435</v>
      </c>
      <c r="D1331" s="3" t="str">
        <f t="shared" si="40"/>
        <v/>
      </c>
      <c r="E1331" s="3" t="str">
        <f t="shared" si="41"/>
        <v/>
      </c>
    </row>
    <row r="1332" spans="1:5" ht="15" x14ac:dyDescent="0.25">
      <c r="A1332" s="12">
        <v>23127</v>
      </c>
      <c r="B1332" s="2" t="s">
        <v>818</v>
      </c>
      <c r="C1332" s="2" t="s">
        <v>1435</v>
      </c>
      <c r="D1332" s="3" t="str">
        <f t="shared" si="40"/>
        <v/>
      </c>
      <c r="E1332" s="3" t="str">
        <f t="shared" si="41"/>
        <v/>
      </c>
    </row>
    <row r="1333" spans="1:5" ht="15" x14ac:dyDescent="0.25">
      <c r="A1333" s="12">
        <v>23128</v>
      </c>
      <c r="B1333" s="2" t="s">
        <v>819</v>
      </c>
      <c r="C1333" s="2" t="s">
        <v>1854</v>
      </c>
      <c r="D1333" s="3" t="str">
        <f t="shared" si="40"/>
        <v/>
      </c>
      <c r="E1333" s="3" t="str">
        <f t="shared" si="41"/>
        <v/>
      </c>
    </row>
    <row r="1334" spans="1:5" ht="15" x14ac:dyDescent="0.25">
      <c r="A1334" s="12">
        <v>23129</v>
      </c>
      <c r="B1334" s="2" t="s">
        <v>819</v>
      </c>
      <c r="C1334" s="2" t="s">
        <v>1854</v>
      </c>
      <c r="D1334" s="3" t="str">
        <f t="shared" si="40"/>
        <v/>
      </c>
      <c r="E1334" s="3" t="str">
        <f t="shared" si="41"/>
        <v/>
      </c>
    </row>
    <row r="1335" spans="1:5" ht="15" x14ac:dyDescent="0.25">
      <c r="A1335" s="12">
        <v>23130</v>
      </c>
      <c r="B1335" s="2" t="s">
        <v>819</v>
      </c>
      <c r="C1335" s="2" t="s">
        <v>1854</v>
      </c>
      <c r="D1335" s="3" t="str">
        <f t="shared" si="40"/>
        <v/>
      </c>
      <c r="E1335" s="3" t="str">
        <f t="shared" si="41"/>
        <v/>
      </c>
    </row>
    <row r="1336" spans="1:5" ht="15" x14ac:dyDescent="0.25">
      <c r="A1336" s="12">
        <v>23131</v>
      </c>
      <c r="B1336" s="2" t="s">
        <v>820</v>
      </c>
      <c r="C1336" s="2" t="s">
        <v>1508</v>
      </c>
      <c r="D1336" s="3" t="str">
        <f t="shared" si="40"/>
        <v/>
      </c>
      <c r="E1336" s="3" t="str">
        <f t="shared" si="41"/>
        <v/>
      </c>
    </row>
    <row r="1337" spans="1:5" ht="15" x14ac:dyDescent="0.25">
      <c r="A1337" s="12">
        <v>23132</v>
      </c>
      <c r="B1337" s="2" t="s">
        <v>821</v>
      </c>
      <c r="C1337" s="2" t="s">
        <v>1544</v>
      </c>
      <c r="D1337" s="3" t="str">
        <f t="shared" si="40"/>
        <v/>
      </c>
      <c r="E1337" s="3" t="str">
        <f t="shared" si="41"/>
        <v/>
      </c>
    </row>
    <row r="1338" spans="1:5" ht="15" x14ac:dyDescent="0.25">
      <c r="A1338" s="12">
        <v>23133</v>
      </c>
      <c r="B1338" s="2" t="s">
        <v>635</v>
      </c>
      <c r="C1338" s="2" t="s">
        <v>1525</v>
      </c>
      <c r="D1338" s="3" t="str">
        <f t="shared" si="40"/>
        <v/>
      </c>
      <c r="E1338" s="3" t="str">
        <f t="shared" si="41"/>
        <v/>
      </c>
    </row>
    <row r="1339" spans="1:5" ht="15" x14ac:dyDescent="0.25">
      <c r="A1339" s="12">
        <v>23134</v>
      </c>
      <c r="B1339" s="2" t="s">
        <v>822</v>
      </c>
      <c r="C1339" s="2" t="s">
        <v>1686</v>
      </c>
      <c r="D1339" s="3" t="str">
        <f t="shared" si="40"/>
        <v/>
      </c>
      <c r="E1339" s="3" t="str">
        <f t="shared" si="41"/>
        <v/>
      </c>
    </row>
    <row r="1340" spans="1:5" ht="15" x14ac:dyDescent="0.25">
      <c r="A1340" s="12">
        <v>23135</v>
      </c>
      <c r="B1340" s="2" t="s">
        <v>823</v>
      </c>
      <c r="C1340" s="2" t="s">
        <v>995</v>
      </c>
      <c r="D1340" s="3" t="str">
        <f t="shared" si="40"/>
        <v/>
      </c>
      <c r="E1340" s="3" t="str">
        <f t="shared" si="41"/>
        <v/>
      </c>
    </row>
    <row r="1341" spans="1:5" ht="15" x14ac:dyDescent="0.25">
      <c r="A1341" s="12">
        <v>23136</v>
      </c>
      <c r="B1341" s="2" t="s">
        <v>824</v>
      </c>
      <c r="C1341" s="10" t="s">
        <v>1522</v>
      </c>
      <c r="D1341" s="3" t="str">
        <f t="shared" si="40"/>
        <v/>
      </c>
      <c r="E1341" s="3" t="str">
        <f t="shared" si="41"/>
        <v/>
      </c>
    </row>
    <row r="1342" spans="1:5" ht="15" x14ac:dyDescent="0.25">
      <c r="A1342" s="12">
        <v>23137</v>
      </c>
      <c r="B1342" s="2" t="s">
        <v>825</v>
      </c>
      <c r="C1342" s="2" t="s">
        <v>1855</v>
      </c>
      <c r="D1342" s="3" t="str">
        <f t="shared" si="40"/>
        <v/>
      </c>
      <c r="E1342" s="3" t="str">
        <f t="shared" si="41"/>
        <v/>
      </c>
    </row>
    <row r="1343" spans="1:5" ht="15" x14ac:dyDescent="0.25">
      <c r="A1343" s="12">
        <v>23138</v>
      </c>
      <c r="B1343" s="2" t="s">
        <v>825</v>
      </c>
      <c r="C1343" s="2" t="s">
        <v>1855</v>
      </c>
      <c r="D1343" s="3" t="str">
        <f t="shared" si="40"/>
        <v/>
      </c>
      <c r="E1343" s="3" t="str">
        <f t="shared" si="41"/>
        <v/>
      </c>
    </row>
    <row r="1344" spans="1:5" ht="15" x14ac:dyDescent="0.25">
      <c r="A1344" s="12">
        <v>23139</v>
      </c>
      <c r="B1344" s="2" t="s">
        <v>826</v>
      </c>
      <c r="C1344" s="2" t="s">
        <v>1856</v>
      </c>
      <c r="D1344" s="3" t="str">
        <f t="shared" si="40"/>
        <v/>
      </c>
      <c r="E1344" s="3" t="str">
        <f t="shared" si="41"/>
        <v/>
      </c>
    </row>
    <row r="1345" spans="1:5" ht="15" x14ac:dyDescent="0.25">
      <c r="A1345" s="12">
        <v>23140</v>
      </c>
      <c r="B1345" s="2" t="s">
        <v>826</v>
      </c>
      <c r="C1345" s="2" t="s">
        <v>1856</v>
      </c>
      <c r="D1345" s="3" t="str">
        <f t="shared" si="40"/>
        <v/>
      </c>
      <c r="E1345" s="3" t="str">
        <f t="shared" si="41"/>
        <v/>
      </c>
    </row>
    <row r="1346" spans="1:5" ht="15" x14ac:dyDescent="0.25">
      <c r="A1346" s="12">
        <v>23141</v>
      </c>
      <c r="B1346" s="2" t="s">
        <v>827</v>
      </c>
      <c r="C1346" s="2" t="s">
        <v>1473</v>
      </c>
      <c r="D1346" s="3" t="str">
        <f t="shared" si="40"/>
        <v/>
      </c>
      <c r="E1346" s="3" t="str">
        <f t="shared" si="41"/>
        <v/>
      </c>
    </row>
    <row r="1347" spans="1:5" ht="15" x14ac:dyDescent="0.25">
      <c r="A1347" s="12">
        <v>23142</v>
      </c>
      <c r="B1347" s="2" t="s">
        <v>827</v>
      </c>
      <c r="C1347" s="2" t="s">
        <v>1473</v>
      </c>
      <c r="D1347" s="3" t="str">
        <f t="shared" si="40"/>
        <v/>
      </c>
      <c r="E1347" s="3" t="str">
        <f t="shared" si="41"/>
        <v/>
      </c>
    </row>
    <row r="1348" spans="1:5" ht="15" x14ac:dyDescent="0.25">
      <c r="A1348" s="12">
        <v>23143</v>
      </c>
      <c r="B1348" s="2" t="s">
        <v>828</v>
      </c>
      <c r="C1348" s="2" t="s">
        <v>1347</v>
      </c>
      <c r="D1348" s="3" t="str">
        <f t="shared" si="40"/>
        <v/>
      </c>
      <c r="E1348" s="3" t="str">
        <f t="shared" si="41"/>
        <v/>
      </c>
    </row>
    <row r="1349" spans="1:5" ht="15" x14ac:dyDescent="0.25">
      <c r="A1349" s="12">
        <v>23144</v>
      </c>
      <c r="B1349" s="2" t="s">
        <v>828</v>
      </c>
      <c r="C1349" s="2" t="s">
        <v>1347</v>
      </c>
      <c r="D1349" s="3" t="str">
        <f t="shared" si="40"/>
        <v/>
      </c>
      <c r="E1349" s="3" t="str">
        <f t="shared" si="41"/>
        <v/>
      </c>
    </row>
    <row r="1350" spans="1:5" ht="15" x14ac:dyDescent="0.25">
      <c r="A1350" s="12">
        <v>23145</v>
      </c>
      <c r="B1350" s="2" t="s">
        <v>829</v>
      </c>
      <c r="C1350" s="2" t="s">
        <v>1510</v>
      </c>
      <c r="D1350" s="3" t="str">
        <f t="shared" ref="D1350:D1413" si="42">IF($J$5=A1350,B1350,"")</f>
        <v/>
      </c>
      <c r="E1350" s="3" t="str">
        <f t="shared" si="41"/>
        <v/>
      </c>
    </row>
    <row r="1351" spans="1:5" ht="15" x14ac:dyDescent="0.25">
      <c r="A1351" s="12">
        <v>23146</v>
      </c>
      <c r="B1351" s="2" t="s">
        <v>829</v>
      </c>
      <c r="C1351" s="2" t="s">
        <v>1510</v>
      </c>
      <c r="D1351" s="3" t="str">
        <f t="shared" si="42"/>
        <v/>
      </c>
      <c r="E1351" s="3" t="str">
        <f t="shared" ref="E1351:E1414" si="43">IF($J$5=A1351,C1351,"")</f>
        <v/>
      </c>
    </row>
    <row r="1352" spans="1:5" ht="15" x14ac:dyDescent="0.25">
      <c r="A1352" s="12">
        <v>23147</v>
      </c>
      <c r="B1352" s="2" t="s">
        <v>830</v>
      </c>
      <c r="C1352" s="2" t="s">
        <v>1857</v>
      </c>
      <c r="D1352" s="3" t="str">
        <f t="shared" si="42"/>
        <v/>
      </c>
      <c r="E1352" s="3" t="str">
        <f t="shared" si="43"/>
        <v/>
      </c>
    </row>
    <row r="1353" spans="1:5" ht="15" x14ac:dyDescent="0.25">
      <c r="A1353" s="12">
        <v>23148</v>
      </c>
      <c r="B1353" s="2" t="s">
        <v>830</v>
      </c>
      <c r="C1353" s="2" t="s">
        <v>1857</v>
      </c>
      <c r="D1353" s="3" t="str">
        <f t="shared" si="42"/>
        <v/>
      </c>
      <c r="E1353" s="3" t="str">
        <f t="shared" si="43"/>
        <v/>
      </c>
    </row>
    <row r="1354" spans="1:5" ht="15" x14ac:dyDescent="0.25">
      <c r="A1354" s="12">
        <v>23149</v>
      </c>
      <c r="B1354" s="2" t="s">
        <v>830</v>
      </c>
      <c r="C1354" s="2" t="s">
        <v>1857</v>
      </c>
      <c r="D1354" s="3" t="str">
        <f t="shared" si="42"/>
        <v/>
      </c>
      <c r="E1354" s="3" t="str">
        <f t="shared" si="43"/>
        <v/>
      </c>
    </row>
    <row r="1355" spans="1:5" ht="15" x14ac:dyDescent="0.25">
      <c r="A1355" s="12">
        <v>23150</v>
      </c>
      <c r="B1355" s="2" t="s">
        <v>831</v>
      </c>
      <c r="C1355" s="2" t="s">
        <v>1373</v>
      </c>
      <c r="D1355" s="3" t="str">
        <f t="shared" si="42"/>
        <v/>
      </c>
      <c r="E1355" s="3" t="str">
        <f t="shared" si="43"/>
        <v/>
      </c>
    </row>
    <row r="1356" spans="1:5" ht="15" x14ac:dyDescent="0.25">
      <c r="A1356" s="12">
        <v>23151</v>
      </c>
      <c r="B1356" s="2" t="s">
        <v>831</v>
      </c>
      <c r="C1356" s="2" t="s">
        <v>1373</v>
      </c>
      <c r="D1356" s="3" t="str">
        <f t="shared" si="42"/>
        <v/>
      </c>
      <c r="E1356" s="3" t="str">
        <f t="shared" si="43"/>
        <v/>
      </c>
    </row>
    <row r="1357" spans="1:5" ht="15" x14ac:dyDescent="0.25">
      <c r="A1357" s="12">
        <v>23152</v>
      </c>
      <c r="B1357" s="2" t="s">
        <v>620</v>
      </c>
      <c r="C1357" s="2" t="s">
        <v>1858</v>
      </c>
      <c r="D1357" s="3" t="str">
        <f t="shared" si="42"/>
        <v/>
      </c>
      <c r="E1357" s="3" t="str">
        <f t="shared" si="43"/>
        <v/>
      </c>
    </row>
    <row r="1358" spans="1:5" ht="15" x14ac:dyDescent="0.25">
      <c r="A1358" s="12">
        <v>23153</v>
      </c>
      <c r="B1358" s="2" t="s">
        <v>620</v>
      </c>
      <c r="C1358" s="2" t="s">
        <v>1858</v>
      </c>
      <c r="D1358" s="3" t="str">
        <f t="shared" si="42"/>
        <v/>
      </c>
      <c r="E1358" s="3" t="str">
        <f t="shared" si="43"/>
        <v/>
      </c>
    </row>
    <row r="1359" spans="1:5" ht="15" x14ac:dyDescent="0.25">
      <c r="A1359" s="11" t="s">
        <v>2105</v>
      </c>
      <c r="B1359" s="2" t="s">
        <v>832</v>
      </c>
      <c r="C1359" s="2" t="s">
        <v>1859</v>
      </c>
      <c r="D1359" s="3" t="str">
        <f t="shared" si="42"/>
        <v/>
      </c>
      <c r="E1359" s="3" t="str">
        <f t="shared" si="43"/>
        <v/>
      </c>
    </row>
    <row r="1360" spans="1:5" ht="15" x14ac:dyDescent="0.25">
      <c r="A1360" s="11" t="s">
        <v>2105</v>
      </c>
      <c r="B1360" s="2" t="s">
        <v>832</v>
      </c>
      <c r="C1360" s="2" t="s">
        <v>1859</v>
      </c>
      <c r="D1360" s="3" t="str">
        <f t="shared" si="42"/>
        <v/>
      </c>
      <c r="E1360" s="3" t="str">
        <f t="shared" si="43"/>
        <v/>
      </c>
    </row>
    <row r="1361" spans="1:5" ht="15" x14ac:dyDescent="0.25">
      <c r="A1361" s="11" t="s">
        <v>2105</v>
      </c>
      <c r="B1361" s="2" t="s">
        <v>832</v>
      </c>
      <c r="C1361" s="2" t="s">
        <v>1859</v>
      </c>
      <c r="D1361" s="3" t="str">
        <f t="shared" si="42"/>
        <v/>
      </c>
      <c r="E1361" s="3" t="str">
        <f t="shared" si="43"/>
        <v/>
      </c>
    </row>
    <row r="1362" spans="1:5" ht="15" x14ac:dyDescent="0.25">
      <c r="A1362" s="12">
        <v>23154</v>
      </c>
      <c r="B1362" s="2" t="s">
        <v>833</v>
      </c>
      <c r="C1362" s="2" t="s">
        <v>1803</v>
      </c>
      <c r="D1362" s="3" t="str">
        <f t="shared" si="42"/>
        <v/>
      </c>
      <c r="E1362" s="3" t="str">
        <f t="shared" si="43"/>
        <v/>
      </c>
    </row>
    <row r="1363" spans="1:5" ht="15" x14ac:dyDescent="0.25">
      <c r="A1363" s="12">
        <v>23155</v>
      </c>
      <c r="B1363" s="2" t="s">
        <v>833</v>
      </c>
      <c r="C1363" s="2" t="s">
        <v>1803</v>
      </c>
      <c r="D1363" s="3" t="str">
        <f t="shared" si="42"/>
        <v/>
      </c>
      <c r="E1363" s="3" t="str">
        <f t="shared" si="43"/>
        <v/>
      </c>
    </row>
    <row r="1364" spans="1:5" ht="15" x14ac:dyDescent="0.25">
      <c r="A1364" s="12">
        <v>23156</v>
      </c>
      <c r="B1364" s="2" t="s">
        <v>834</v>
      </c>
      <c r="C1364" s="2" t="s">
        <v>1508</v>
      </c>
      <c r="D1364" s="3" t="str">
        <f t="shared" si="42"/>
        <v/>
      </c>
      <c r="E1364" s="3" t="str">
        <f t="shared" si="43"/>
        <v/>
      </c>
    </row>
    <row r="1365" spans="1:5" ht="15" x14ac:dyDescent="0.25">
      <c r="A1365" s="12">
        <v>23157</v>
      </c>
      <c r="B1365" s="2" t="s">
        <v>834</v>
      </c>
      <c r="C1365" s="2" t="s">
        <v>1508</v>
      </c>
      <c r="D1365" s="3" t="str">
        <f t="shared" si="42"/>
        <v/>
      </c>
      <c r="E1365" s="3" t="str">
        <f t="shared" si="43"/>
        <v/>
      </c>
    </row>
    <row r="1366" spans="1:5" ht="15" x14ac:dyDescent="0.25">
      <c r="A1366" s="12">
        <v>23158</v>
      </c>
      <c r="B1366" s="2" t="s">
        <v>835</v>
      </c>
      <c r="C1366" s="2" t="s">
        <v>1860</v>
      </c>
      <c r="D1366" s="3" t="str">
        <f t="shared" si="42"/>
        <v/>
      </c>
      <c r="E1366" s="3" t="str">
        <f t="shared" si="43"/>
        <v/>
      </c>
    </row>
    <row r="1367" spans="1:5" ht="15" x14ac:dyDescent="0.25">
      <c r="A1367" s="12">
        <v>23159</v>
      </c>
      <c r="B1367" s="2" t="s">
        <v>835</v>
      </c>
      <c r="C1367" s="2" t="s">
        <v>1860</v>
      </c>
      <c r="D1367" s="3" t="str">
        <f t="shared" si="42"/>
        <v/>
      </c>
      <c r="E1367" s="3" t="str">
        <f t="shared" si="43"/>
        <v/>
      </c>
    </row>
    <row r="1368" spans="1:5" ht="15" x14ac:dyDescent="0.25">
      <c r="A1368" s="12">
        <v>23160</v>
      </c>
      <c r="B1368" s="2" t="s">
        <v>835</v>
      </c>
      <c r="C1368" s="2" t="s">
        <v>1860</v>
      </c>
      <c r="D1368" s="3" t="str">
        <f t="shared" si="42"/>
        <v/>
      </c>
      <c r="E1368" s="3" t="str">
        <f t="shared" si="43"/>
        <v/>
      </c>
    </row>
    <row r="1369" spans="1:5" ht="15" x14ac:dyDescent="0.25">
      <c r="A1369" s="12">
        <v>23161</v>
      </c>
      <c r="B1369" s="2" t="s">
        <v>836</v>
      </c>
      <c r="C1369" s="2" t="s">
        <v>334</v>
      </c>
      <c r="D1369" s="3" t="str">
        <f t="shared" si="42"/>
        <v/>
      </c>
      <c r="E1369" s="3" t="str">
        <f t="shared" si="43"/>
        <v/>
      </c>
    </row>
    <row r="1370" spans="1:5" ht="15" x14ac:dyDescent="0.25">
      <c r="A1370" s="12">
        <v>23162</v>
      </c>
      <c r="B1370" s="2" t="s">
        <v>837</v>
      </c>
      <c r="C1370" s="2" t="s">
        <v>1600</v>
      </c>
      <c r="D1370" s="3" t="str">
        <f t="shared" si="42"/>
        <v/>
      </c>
      <c r="E1370" s="3" t="str">
        <f t="shared" si="43"/>
        <v/>
      </c>
    </row>
    <row r="1371" spans="1:5" ht="15" x14ac:dyDescent="0.25">
      <c r="A1371" s="12">
        <v>23163</v>
      </c>
      <c r="B1371" s="2" t="s">
        <v>838</v>
      </c>
      <c r="C1371" s="2" t="s">
        <v>1473</v>
      </c>
      <c r="D1371" s="3" t="str">
        <f t="shared" si="42"/>
        <v/>
      </c>
      <c r="E1371" s="3" t="str">
        <f t="shared" si="43"/>
        <v/>
      </c>
    </row>
    <row r="1372" spans="1:5" ht="15" x14ac:dyDescent="0.25">
      <c r="A1372" s="12">
        <v>23164</v>
      </c>
      <c r="B1372" s="2" t="s">
        <v>838</v>
      </c>
      <c r="C1372" s="2" t="s">
        <v>1473</v>
      </c>
      <c r="D1372" s="3" t="str">
        <f t="shared" si="42"/>
        <v/>
      </c>
      <c r="E1372" s="3" t="str">
        <f t="shared" si="43"/>
        <v/>
      </c>
    </row>
    <row r="1373" spans="1:5" ht="15" x14ac:dyDescent="0.25">
      <c r="A1373" s="12">
        <v>23165</v>
      </c>
      <c r="B1373" s="2" t="s">
        <v>839</v>
      </c>
      <c r="C1373" s="2" t="s">
        <v>1544</v>
      </c>
      <c r="D1373" s="3" t="str">
        <f t="shared" si="42"/>
        <v/>
      </c>
      <c r="E1373" s="3" t="str">
        <f t="shared" si="43"/>
        <v/>
      </c>
    </row>
    <row r="1374" spans="1:5" ht="15" x14ac:dyDescent="0.25">
      <c r="A1374" s="11" t="s">
        <v>2105</v>
      </c>
      <c r="B1374" s="2" t="s">
        <v>840</v>
      </c>
      <c r="C1374" s="2" t="s">
        <v>1861</v>
      </c>
      <c r="D1374" s="3" t="str">
        <f t="shared" si="42"/>
        <v/>
      </c>
      <c r="E1374" s="3" t="str">
        <f t="shared" si="43"/>
        <v/>
      </c>
    </row>
    <row r="1375" spans="1:5" ht="15" x14ac:dyDescent="0.25">
      <c r="A1375" s="11" t="s">
        <v>2105</v>
      </c>
      <c r="B1375" s="2" t="s">
        <v>840</v>
      </c>
      <c r="C1375" s="2" t="s">
        <v>1861</v>
      </c>
      <c r="D1375" s="3" t="str">
        <f t="shared" si="42"/>
        <v/>
      </c>
      <c r="E1375" s="3" t="str">
        <f t="shared" si="43"/>
        <v/>
      </c>
    </row>
    <row r="1376" spans="1:5" ht="15" x14ac:dyDescent="0.25">
      <c r="A1376" s="11" t="s">
        <v>2105</v>
      </c>
      <c r="B1376" s="2" t="s">
        <v>840</v>
      </c>
      <c r="C1376" s="2" t="s">
        <v>1861</v>
      </c>
      <c r="D1376" s="3" t="str">
        <f t="shared" si="42"/>
        <v/>
      </c>
      <c r="E1376" s="3" t="str">
        <f t="shared" si="43"/>
        <v/>
      </c>
    </row>
    <row r="1377" spans="1:5" ht="15" x14ac:dyDescent="0.25">
      <c r="A1377" s="12">
        <v>23166</v>
      </c>
      <c r="B1377" s="2" t="s">
        <v>841</v>
      </c>
      <c r="C1377" s="2" t="s">
        <v>995</v>
      </c>
      <c r="D1377" s="3" t="str">
        <f t="shared" si="42"/>
        <v/>
      </c>
      <c r="E1377" s="3" t="str">
        <f t="shared" si="43"/>
        <v/>
      </c>
    </row>
    <row r="1378" spans="1:5" ht="15" x14ac:dyDescent="0.25">
      <c r="A1378" s="12">
        <v>23167</v>
      </c>
      <c r="B1378" s="2" t="s">
        <v>842</v>
      </c>
      <c r="C1378" s="2" t="s">
        <v>1862</v>
      </c>
      <c r="D1378" s="3" t="str">
        <f t="shared" si="42"/>
        <v/>
      </c>
      <c r="E1378" s="3" t="str">
        <f t="shared" si="43"/>
        <v/>
      </c>
    </row>
    <row r="1379" spans="1:5" ht="15" x14ac:dyDescent="0.25">
      <c r="A1379" s="12">
        <v>23168</v>
      </c>
      <c r="B1379" s="2" t="s">
        <v>843</v>
      </c>
      <c r="C1379" s="2" t="s">
        <v>1641</v>
      </c>
      <c r="D1379" s="3" t="str">
        <f t="shared" si="42"/>
        <v/>
      </c>
      <c r="E1379" s="3" t="str">
        <f t="shared" si="43"/>
        <v/>
      </c>
    </row>
    <row r="1380" spans="1:5" ht="15" x14ac:dyDescent="0.25">
      <c r="A1380" s="11" t="s">
        <v>2105</v>
      </c>
      <c r="B1380" s="2" t="s">
        <v>302</v>
      </c>
      <c r="C1380" s="2" t="s">
        <v>1863</v>
      </c>
      <c r="D1380" s="3" t="str">
        <f t="shared" si="42"/>
        <v/>
      </c>
      <c r="E1380" s="3" t="str">
        <f t="shared" si="43"/>
        <v/>
      </c>
    </row>
    <row r="1381" spans="1:5" ht="15" x14ac:dyDescent="0.25">
      <c r="A1381" s="11" t="s">
        <v>2105</v>
      </c>
      <c r="B1381" s="2" t="s">
        <v>844</v>
      </c>
      <c r="C1381" s="2" t="s">
        <v>1864</v>
      </c>
      <c r="D1381" s="3" t="str">
        <f t="shared" si="42"/>
        <v/>
      </c>
      <c r="E1381" s="3" t="str">
        <f t="shared" si="43"/>
        <v/>
      </c>
    </row>
    <row r="1382" spans="1:5" ht="15" x14ac:dyDescent="0.25">
      <c r="A1382" s="12">
        <v>23169</v>
      </c>
      <c r="B1382" s="2" t="s">
        <v>845</v>
      </c>
      <c r="C1382" s="2" t="s">
        <v>1763</v>
      </c>
      <c r="D1382" s="3" t="str">
        <f t="shared" si="42"/>
        <v/>
      </c>
      <c r="E1382" s="3" t="str">
        <f t="shared" si="43"/>
        <v/>
      </c>
    </row>
    <row r="1383" spans="1:5" ht="15" x14ac:dyDescent="0.25">
      <c r="A1383" s="12">
        <v>23170</v>
      </c>
      <c r="B1383" s="2" t="s">
        <v>846</v>
      </c>
      <c r="C1383" s="2" t="s">
        <v>1598</v>
      </c>
      <c r="D1383" s="3" t="str">
        <f t="shared" si="42"/>
        <v/>
      </c>
      <c r="E1383" s="3" t="str">
        <f t="shared" si="43"/>
        <v/>
      </c>
    </row>
    <row r="1384" spans="1:5" ht="15" x14ac:dyDescent="0.25">
      <c r="A1384" s="12">
        <v>23171</v>
      </c>
      <c r="B1384" s="2" t="s">
        <v>847</v>
      </c>
      <c r="C1384" s="2" t="s">
        <v>1865</v>
      </c>
      <c r="D1384" s="3" t="str">
        <f t="shared" si="42"/>
        <v/>
      </c>
      <c r="E1384" s="3" t="str">
        <f t="shared" si="43"/>
        <v/>
      </c>
    </row>
    <row r="1385" spans="1:5" ht="15" x14ac:dyDescent="0.25">
      <c r="A1385" s="12">
        <v>23172</v>
      </c>
      <c r="B1385" s="2" t="s">
        <v>845</v>
      </c>
      <c r="C1385" s="2" t="s">
        <v>1763</v>
      </c>
      <c r="D1385" s="3" t="str">
        <f t="shared" si="42"/>
        <v/>
      </c>
      <c r="E1385" s="3" t="str">
        <f t="shared" si="43"/>
        <v/>
      </c>
    </row>
    <row r="1386" spans="1:5" ht="15" x14ac:dyDescent="0.25">
      <c r="A1386" s="12">
        <v>23173</v>
      </c>
      <c r="B1386" s="2" t="s">
        <v>846</v>
      </c>
      <c r="C1386" s="2" t="s">
        <v>1598</v>
      </c>
      <c r="D1386" s="3" t="str">
        <f t="shared" si="42"/>
        <v/>
      </c>
      <c r="E1386" s="3" t="str">
        <f t="shared" si="43"/>
        <v/>
      </c>
    </row>
    <row r="1387" spans="1:5" ht="15" x14ac:dyDescent="0.25">
      <c r="A1387" s="12">
        <v>23174</v>
      </c>
      <c r="B1387" s="2" t="s">
        <v>847</v>
      </c>
      <c r="C1387" s="2" t="s">
        <v>1865</v>
      </c>
      <c r="D1387" s="3" t="str">
        <f t="shared" si="42"/>
        <v/>
      </c>
      <c r="E1387" s="3" t="str">
        <f t="shared" si="43"/>
        <v/>
      </c>
    </row>
    <row r="1388" spans="1:5" ht="15" x14ac:dyDescent="0.25">
      <c r="A1388" s="12">
        <v>23175</v>
      </c>
      <c r="B1388" s="2" t="s">
        <v>848</v>
      </c>
      <c r="C1388" s="2" t="s">
        <v>1469</v>
      </c>
      <c r="D1388" s="3" t="str">
        <f t="shared" si="42"/>
        <v/>
      </c>
      <c r="E1388" s="3" t="str">
        <f t="shared" si="43"/>
        <v/>
      </c>
    </row>
    <row r="1389" spans="1:5" ht="15" x14ac:dyDescent="0.25">
      <c r="A1389" s="12">
        <v>23176</v>
      </c>
      <c r="B1389" s="2" t="s">
        <v>848</v>
      </c>
      <c r="C1389" s="2" t="s">
        <v>1469</v>
      </c>
      <c r="D1389" s="3" t="str">
        <f t="shared" si="42"/>
        <v/>
      </c>
      <c r="E1389" s="3" t="str">
        <f t="shared" si="43"/>
        <v/>
      </c>
    </row>
    <row r="1390" spans="1:5" ht="15" x14ac:dyDescent="0.25">
      <c r="A1390" s="12">
        <v>23177</v>
      </c>
      <c r="B1390" s="2" t="s">
        <v>848</v>
      </c>
      <c r="C1390" s="2" t="s">
        <v>1469</v>
      </c>
      <c r="D1390" s="3" t="str">
        <f t="shared" si="42"/>
        <v/>
      </c>
      <c r="E1390" s="3" t="str">
        <f t="shared" si="43"/>
        <v/>
      </c>
    </row>
    <row r="1391" spans="1:5" ht="15" x14ac:dyDescent="0.25">
      <c r="A1391" s="12">
        <v>23178</v>
      </c>
      <c r="B1391" s="2" t="s">
        <v>848</v>
      </c>
      <c r="C1391" s="2" t="s">
        <v>1469</v>
      </c>
      <c r="D1391" s="3" t="str">
        <f t="shared" si="42"/>
        <v/>
      </c>
      <c r="E1391" s="3" t="str">
        <f t="shared" si="43"/>
        <v/>
      </c>
    </row>
    <row r="1392" spans="1:5" ht="15" x14ac:dyDescent="0.25">
      <c r="A1392" s="12">
        <v>23179</v>
      </c>
      <c r="B1392" s="2" t="s">
        <v>848</v>
      </c>
      <c r="C1392" s="2" t="s">
        <v>1469</v>
      </c>
      <c r="D1392" s="3" t="str">
        <f t="shared" si="42"/>
        <v/>
      </c>
      <c r="E1392" s="3" t="str">
        <f t="shared" si="43"/>
        <v/>
      </c>
    </row>
    <row r="1393" spans="1:5" ht="15" x14ac:dyDescent="0.25">
      <c r="A1393" s="12">
        <v>23180</v>
      </c>
      <c r="B1393" s="2" t="s">
        <v>848</v>
      </c>
      <c r="C1393" s="2" t="s">
        <v>1469</v>
      </c>
      <c r="D1393" s="3" t="str">
        <f t="shared" si="42"/>
        <v/>
      </c>
      <c r="E1393" s="3" t="str">
        <f t="shared" si="43"/>
        <v/>
      </c>
    </row>
    <row r="1394" spans="1:5" ht="15" x14ac:dyDescent="0.25">
      <c r="A1394" s="12">
        <v>23181</v>
      </c>
      <c r="B1394" s="2" t="s">
        <v>848</v>
      </c>
      <c r="C1394" s="2" t="s">
        <v>1469</v>
      </c>
      <c r="D1394" s="3" t="str">
        <f t="shared" si="42"/>
        <v/>
      </c>
      <c r="E1394" s="3" t="str">
        <f t="shared" si="43"/>
        <v/>
      </c>
    </row>
    <row r="1395" spans="1:5" ht="15" x14ac:dyDescent="0.25">
      <c r="A1395" s="12">
        <v>23182</v>
      </c>
      <c r="B1395" s="2" t="s">
        <v>848</v>
      </c>
      <c r="C1395" s="2" t="s">
        <v>1469</v>
      </c>
      <c r="D1395" s="3" t="str">
        <f t="shared" si="42"/>
        <v/>
      </c>
      <c r="E1395" s="3" t="str">
        <f t="shared" si="43"/>
        <v/>
      </c>
    </row>
    <row r="1396" spans="1:5" ht="15" x14ac:dyDescent="0.25">
      <c r="A1396" s="12">
        <v>23183</v>
      </c>
      <c r="B1396" s="2" t="s">
        <v>848</v>
      </c>
      <c r="C1396" s="2" t="s">
        <v>1469</v>
      </c>
      <c r="D1396" s="3" t="str">
        <f t="shared" si="42"/>
        <v/>
      </c>
      <c r="E1396" s="3" t="str">
        <f t="shared" si="43"/>
        <v/>
      </c>
    </row>
    <row r="1397" spans="1:5" ht="15" x14ac:dyDescent="0.25">
      <c r="A1397" s="12">
        <v>23184</v>
      </c>
      <c r="B1397" s="2" t="s">
        <v>849</v>
      </c>
      <c r="C1397" s="2" t="s">
        <v>1454</v>
      </c>
      <c r="D1397" s="3" t="str">
        <f t="shared" si="42"/>
        <v/>
      </c>
      <c r="E1397" s="3" t="str">
        <f t="shared" si="43"/>
        <v/>
      </c>
    </row>
    <row r="1398" spans="1:5" ht="15" x14ac:dyDescent="0.25">
      <c r="A1398" s="12">
        <v>23185</v>
      </c>
      <c r="B1398" s="2" t="s">
        <v>516</v>
      </c>
      <c r="C1398" s="2" t="s">
        <v>585</v>
      </c>
      <c r="D1398" s="3" t="str">
        <f t="shared" si="42"/>
        <v/>
      </c>
      <c r="E1398" s="3" t="str">
        <f t="shared" si="43"/>
        <v/>
      </c>
    </row>
    <row r="1399" spans="1:5" ht="15" x14ac:dyDescent="0.25">
      <c r="A1399" s="12">
        <v>23186</v>
      </c>
      <c r="B1399" s="2" t="s">
        <v>850</v>
      </c>
      <c r="C1399" s="2" t="s">
        <v>1610</v>
      </c>
      <c r="D1399" s="3" t="str">
        <f t="shared" si="42"/>
        <v/>
      </c>
      <c r="E1399" s="3" t="str">
        <f t="shared" si="43"/>
        <v/>
      </c>
    </row>
    <row r="1400" spans="1:5" ht="15" x14ac:dyDescent="0.25">
      <c r="A1400" s="12">
        <v>23187</v>
      </c>
      <c r="B1400" s="2" t="s">
        <v>851</v>
      </c>
      <c r="C1400" s="2" t="s">
        <v>1541</v>
      </c>
      <c r="D1400" s="3" t="str">
        <f t="shared" si="42"/>
        <v/>
      </c>
      <c r="E1400" s="3" t="str">
        <f t="shared" si="43"/>
        <v/>
      </c>
    </row>
    <row r="1401" spans="1:5" ht="15" x14ac:dyDescent="0.25">
      <c r="A1401" s="12">
        <v>23188</v>
      </c>
      <c r="B1401" s="2" t="s">
        <v>852</v>
      </c>
      <c r="C1401" s="2" t="s">
        <v>1607</v>
      </c>
      <c r="D1401" s="3" t="str">
        <f t="shared" si="42"/>
        <v/>
      </c>
      <c r="E1401" s="3" t="str">
        <f t="shared" si="43"/>
        <v/>
      </c>
    </row>
    <row r="1402" spans="1:5" ht="15" x14ac:dyDescent="0.25">
      <c r="A1402" s="12">
        <v>23189</v>
      </c>
      <c r="B1402" s="2" t="s">
        <v>853</v>
      </c>
      <c r="C1402" s="2" t="s">
        <v>1474</v>
      </c>
      <c r="D1402" s="3" t="str">
        <f t="shared" si="42"/>
        <v/>
      </c>
      <c r="E1402" s="3" t="str">
        <f t="shared" si="43"/>
        <v/>
      </c>
    </row>
    <row r="1403" spans="1:5" ht="15" x14ac:dyDescent="0.25">
      <c r="A1403" s="12">
        <v>23190</v>
      </c>
      <c r="B1403" s="2" t="s">
        <v>854</v>
      </c>
      <c r="C1403" s="2" t="s">
        <v>1866</v>
      </c>
      <c r="D1403" s="3" t="str">
        <f t="shared" si="42"/>
        <v/>
      </c>
      <c r="E1403" s="3" t="str">
        <f t="shared" si="43"/>
        <v/>
      </c>
    </row>
    <row r="1404" spans="1:5" ht="15" x14ac:dyDescent="0.25">
      <c r="A1404" s="12">
        <v>23191</v>
      </c>
      <c r="B1404" s="2" t="s">
        <v>854</v>
      </c>
      <c r="C1404" s="2" t="s">
        <v>1866</v>
      </c>
      <c r="D1404" s="3" t="str">
        <f t="shared" si="42"/>
        <v/>
      </c>
      <c r="E1404" s="3" t="str">
        <f t="shared" si="43"/>
        <v/>
      </c>
    </row>
    <row r="1405" spans="1:5" ht="15" x14ac:dyDescent="0.25">
      <c r="A1405" s="12">
        <v>23192</v>
      </c>
      <c r="B1405" s="2" t="s">
        <v>854</v>
      </c>
      <c r="C1405" s="2" t="s">
        <v>1866</v>
      </c>
      <c r="D1405" s="3" t="str">
        <f t="shared" si="42"/>
        <v/>
      </c>
      <c r="E1405" s="3" t="str">
        <f t="shared" si="43"/>
        <v/>
      </c>
    </row>
    <row r="1406" spans="1:5" ht="15" x14ac:dyDescent="0.25">
      <c r="A1406" s="12">
        <v>23193</v>
      </c>
      <c r="B1406" s="2" t="s">
        <v>855</v>
      </c>
      <c r="C1406" s="2" t="s">
        <v>1867</v>
      </c>
      <c r="D1406" s="3" t="str">
        <f t="shared" si="42"/>
        <v/>
      </c>
      <c r="E1406" s="3" t="str">
        <f t="shared" si="43"/>
        <v/>
      </c>
    </row>
    <row r="1407" spans="1:5" ht="15" x14ac:dyDescent="0.25">
      <c r="A1407" s="12">
        <v>23194</v>
      </c>
      <c r="B1407" s="2" t="s">
        <v>855</v>
      </c>
      <c r="C1407" s="2" t="s">
        <v>1867</v>
      </c>
      <c r="D1407" s="3" t="str">
        <f t="shared" si="42"/>
        <v/>
      </c>
      <c r="E1407" s="3" t="str">
        <f t="shared" si="43"/>
        <v/>
      </c>
    </row>
    <row r="1408" spans="1:5" ht="15" x14ac:dyDescent="0.25">
      <c r="A1408" s="12">
        <v>23195</v>
      </c>
      <c r="B1408" s="2" t="s">
        <v>855</v>
      </c>
      <c r="C1408" s="2" t="s">
        <v>1867</v>
      </c>
      <c r="D1408" s="3" t="str">
        <f t="shared" si="42"/>
        <v/>
      </c>
      <c r="E1408" s="3" t="str">
        <f t="shared" si="43"/>
        <v/>
      </c>
    </row>
    <row r="1409" spans="1:5" ht="15" x14ac:dyDescent="0.25">
      <c r="A1409" s="12">
        <v>23196</v>
      </c>
      <c r="B1409" s="2" t="s">
        <v>856</v>
      </c>
      <c r="C1409" s="2" t="s">
        <v>1868</v>
      </c>
      <c r="D1409" s="3" t="str">
        <f t="shared" si="42"/>
        <v/>
      </c>
      <c r="E1409" s="3" t="str">
        <f t="shared" si="43"/>
        <v/>
      </c>
    </row>
    <row r="1410" spans="1:5" ht="15" x14ac:dyDescent="0.25">
      <c r="A1410" s="12">
        <v>23197</v>
      </c>
      <c r="B1410" s="2" t="s">
        <v>856</v>
      </c>
      <c r="C1410" s="2" t="s">
        <v>1868</v>
      </c>
      <c r="D1410" s="3" t="str">
        <f t="shared" si="42"/>
        <v/>
      </c>
      <c r="E1410" s="3" t="str">
        <f t="shared" si="43"/>
        <v/>
      </c>
    </row>
    <row r="1411" spans="1:5" ht="15" x14ac:dyDescent="0.25">
      <c r="A1411" s="12">
        <v>23198</v>
      </c>
      <c r="B1411" s="2" t="s">
        <v>856</v>
      </c>
      <c r="C1411" s="2" t="s">
        <v>1868</v>
      </c>
      <c r="D1411" s="3" t="str">
        <f t="shared" si="42"/>
        <v/>
      </c>
      <c r="E1411" s="3" t="str">
        <f t="shared" si="43"/>
        <v/>
      </c>
    </row>
    <row r="1412" spans="1:5" ht="15" x14ac:dyDescent="0.25">
      <c r="A1412" s="12">
        <v>23199</v>
      </c>
      <c r="B1412" s="2" t="s">
        <v>262</v>
      </c>
      <c r="C1412" s="2" t="s">
        <v>323</v>
      </c>
      <c r="D1412" s="3" t="str">
        <f t="shared" si="42"/>
        <v/>
      </c>
      <c r="E1412" s="3" t="str">
        <f t="shared" si="43"/>
        <v/>
      </c>
    </row>
    <row r="1413" spans="1:5" ht="15" x14ac:dyDescent="0.25">
      <c r="A1413" s="12">
        <v>23200</v>
      </c>
      <c r="B1413" s="2" t="s">
        <v>262</v>
      </c>
      <c r="C1413" s="2" t="s">
        <v>323</v>
      </c>
      <c r="D1413" s="3" t="str">
        <f t="shared" si="42"/>
        <v/>
      </c>
      <c r="E1413" s="3" t="str">
        <f t="shared" si="43"/>
        <v/>
      </c>
    </row>
    <row r="1414" spans="1:5" ht="15" x14ac:dyDescent="0.25">
      <c r="A1414" s="12">
        <v>23201</v>
      </c>
      <c r="B1414" s="2" t="s">
        <v>262</v>
      </c>
      <c r="C1414" s="2" t="s">
        <v>323</v>
      </c>
      <c r="D1414" s="3" t="str">
        <f t="shared" ref="D1414:D1477" si="44">IF($J$5=A1414,B1414,"")</f>
        <v/>
      </c>
      <c r="E1414" s="3" t="str">
        <f t="shared" si="43"/>
        <v/>
      </c>
    </row>
    <row r="1415" spans="1:5" ht="15" x14ac:dyDescent="0.25">
      <c r="A1415" s="12">
        <v>23202</v>
      </c>
      <c r="B1415" s="2" t="s">
        <v>96</v>
      </c>
      <c r="C1415" s="2" t="s">
        <v>130</v>
      </c>
      <c r="D1415" s="3" t="str">
        <f t="shared" si="44"/>
        <v/>
      </c>
      <c r="E1415" s="3" t="str">
        <f t="shared" ref="E1415:E1478" si="45">IF($J$5=A1415,C1415,"")</f>
        <v/>
      </c>
    </row>
    <row r="1416" spans="1:5" ht="15" x14ac:dyDescent="0.25">
      <c r="A1416" s="12">
        <v>23203</v>
      </c>
      <c r="B1416" s="2" t="s">
        <v>96</v>
      </c>
      <c r="C1416" s="2" t="s">
        <v>130</v>
      </c>
      <c r="D1416" s="3" t="str">
        <f t="shared" si="44"/>
        <v/>
      </c>
      <c r="E1416" s="3" t="str">
        <f t="shared" si="45"/>
        <v/>
      </c>
    </row>
    <row r="1417" spans="1:5" ht="15" x14ac:dyDescent="0.25">
      <c r="A1417" s="11" t="s">
        <v>2105</v>
      </c>
      <c r="B1417" s="2" t="s">
        <v>96</v>
      </c>
      <c r="C1417" s="2" t="s">
        <v>130</v>
      </c>
      <c r="D1417" s="3" t="str">
        <f t="shared" si="44"/>
        <v/>
      </c>
      <c r="E1417" s="3" t="str">
        <f t="shared" si="45"/>
        <v/>
      </c>
    </row>
    <row r="1418" spans="1:5" ht="15" x14ac:dyDescent="0.25">
      <c r="A1418" s="12">
        <v>23204</v>
      </c>
      <c r="B1418" s="2" t="s">
        <v>857</v>
      </c>
      <c r="C1418" s="2" t="s">
        <v>1869</v>
      </c>
      <c r="D1418" s="3" t="str">
        <f t="shared" si="44"/>
        <v/>
      </c>
      <c r="E1418" s="3" t="str">
        <f t="shared" si="45"/>
        <v/>
      </c>
    </row>
    <row r="1419" spans="1:5" ht="15" x14ac:dyDescent="0.25">
      <c r="A1419" s="12">
        <v>23205</v>
      </c>
      <c r="B1419" s="2" t="s">
        <v>858</v>
      </c>
      <c r="C1419" s="2" t="s">
        <v>1619</v>
      </c>
      <c r="D1419" s="3" t="str">
        <f t="shared" si="44"/>
        <v/>
      </c>
      <c r="E1419" s="3" t="str">
        <f t="shared" si="45"/>
        <v/>
      </c>
    </row>
    <row r="1420" spans="1:5" ht="15" x14ac:dyDescent="0.25">
      <c r="A1420" s="12">
        <v>23206</v>
      </c>
      <c r="B1420" s="2" t="s">
        <v>859</v>
      </c>
      <c r="C1420" s="2" t="s">
        <v>1870</v>
      </c>
      <c r="D1420" s="3" t="str">
        <f t="shared" si="44"/>
        <v/>
      </c>
      <c r="E1420" s="3" t="str">
        <f t="shared" si="45"/>
        <v/>
      </c>
    </row>
    <row r="1421" spans="1:5" ht="15" x14ac:dyDescent="0.25">
      <c r="A1421" s="12">
        <v>23207</v>
      </c>
      <c r="B1421" s="2" t="s">
        <v>859</v>
      </c>
      <c r="C1421" s="2" t="s">
        <v>1870</v>
      </c>
      <c r="D1421" s="3" t="str">
        <f t="shared" si="44"/>
        <v/>
      </c>
      <c r="E1421" s="3" t="str">
        <f t="shared" si="45"/>
        <v/>
      </c>
    </row>
    <row r="1422" spans="1:5" ht="15" x14ac:dyDescent="0.25">
      <c r="A1422" s="12">
        <v>23208</v>
      </c>
      <c r="B1422" s="2" t="s">
        <v>860</v>
      </c>
      <c r="C1422" s="2" t="s">
        <v>1871</v>
      </c>
      <c r="D1422" s="3" t="str">
        <f t="shared" si="44"/>
        <v/>
      </c>
      <c r="E1422" s="3" t="str">
        <f t="shared" si="45"/>
        <v/>
      </c>
    </row>
    <row r="1423" spans="1:5" ht="15" x14ac:dyDescent="0.25">
      <c r="A1423" s="12">
        <v>23209</v>
      </c>
      <c r="B1423" s="2" t="s">
        <v>860</v>
      </c>
      <c r="C1423" s="2" t="s">
        <v>1871</v>
      </c>
      <c r="D1423" s="3" t="str">
        <f t="shared" si="44"/>
        <v/>
      </c>
      <c r="E1423" s="3" t="str">
        <f t="shared" si="45"/>
        <v/>
      </c>
    </row>
    <row r="1424" spans="1:5" ht="15" x14ac:dyDescent="0.25">
      <c r="A1424" s="12">
        <v>23210</v>
      </c>
      <c r="B1424" s="2" t="s">
        <v>861</v>
      </c>
      <c r="C1424" s="2" t="s">
        <v>1872</v>
      </c>
      <c r="D1424" s="3" t="str">
        <f t="shared" si="44"/>
        <v/>
      </c>
      <c r="E1424" s="3" t="str">
        <f t="shared" si="45"/>
        <v/>
      </c>
    </row>
    <row r="1425" spans="1:5" ht="15" x14ac:dyDescent="0.25">
      <c r="A1425" s="12">
        <v>23211</v>
      </c>
      <c r="B1425" s="2" t="s">
        <v>862</v>
      </c>
      <c r="C1425" s="2" t="s">
        <v>1873</v>
      </c>
      <c r="D1425" s="3" t="str">
        <f t="shared" si="44"/>
        <v/>
      </c>
      <c r="E1425" s="3" t="str">
        <f t="shared" si="45"/>
        <v/>
      </c>
    </row>
    <row r="1426" spans="1:5" ht="15" x14ac:dyDescent="0.25">
      <c r="A1426" s="12">
        <v>23212</v>
      </c>
      <c r="B1426" s="2" t="s">
        <v>863</v>
      </c>
      <c r="C1426" s="2" t="s">
        <v>1874</v>
      </c>
      <c r="D1426" s="3" t="str">
        <f t="shared" si="44"/>
        <v/>
      </c>
      <c r="E1426" s="3" t="str">
        <f t="shared" si="45"/>
        <v/>
      </c>
    </row>
    <row r="1427" spans="1:5" ht="15" x14ac:dyDescent="0.25">
      <c r="A1427" s="12">
        <v>23213</v>
      </c>
      <c r="B1427" s="2" t="s">
        <v>863</v>
      </c>
      <c r="C1427" s="2" t="s">
        <v>1874</v>
      </c>
      <c r="D1427" s="3" t="str">
        <f t="shared" si="44"/>
        <v/>
      </c>
      <c r="E1427" s="3" t="str">
        <f t="shared" si="45"/>
        <v/>
      </c>
    </row>
    <row r="1428" spans="1:5" ht="15" x14ac:dyDescent="0.25">
      <c r="A1428" s="12">
        <v>23214</v>
      </c>
      <c r="B1428" s="2" t="s">
        <v>864</v>
      </c>
      <c r="C1428" s="2" t="s">
        <v>1875</v>
      </c>
      <c r="D1428" s="3" t="str">
        <f t="shared" si="44"/>
        <v/>
      </c>
      <c r="E1428" s="3" t="str">
        <f t="shared" si="45"/>
        <v/>
      </c>
    </row>
    <row r="1429" spans="1:5" ht="15" x14ac:dyDescent="0.25">
      <c r="A1429" s="12">
        <v>23215</v>
      </c>
      <c r="B1429" s="2" t="s">
        <v>864</v>
      </c>
      <c r="C1429" s="2" t="s">
        <v>1875</v>
      </c>
      <c r="D1429" s="3" t="str">
        <f t="shared" si="44"/>
        <v/>
      </c>
      <c r="E1429" s="3" t="str">
        <f t="shared" si="45"/>
        <v/>
      </c>
    </row>
    <row r="1430" spans="1:5" ht="15" x14ac:dyDescent="0.25">
      <c r="A1430" s="12">
        <v>23216</v>
      </c>
      <c r="B1430" s="2" t="s">
        <v>865</v>
      </c>
      <c r="C1430" s="2" t="s">
        <v>1585</v>
      </c>
      <c r="D1430" s="3" t="str">
        <f t="shared" si="44"/>
        <v/>
      </c>
      <c r="E1430" s="3" t="str">
        <f t="shared" si="45"/>
        <v/>
      </c>
    </row>
    <row r="1431" spans="1:5" ht="15" x14ac:dyDescent="0.25">
      <c r="A1431" s="12">
        <v>23217</v>
      </c>
      <c r="B1431" s="2" t="s">
        <v>865</v>
      </c>
      <c r="C1431" s="2" t="s">
        <v>1585</v>
      </c>
      <c r="D1431" s="3" t="str">
        <f t="shared" si="44"/>
        <v/>
      </c>
      <c r="E1431" s="3" t="str">
        <f t="shared" si="45"/>
        <v/>
      </c>
    </row>
    <row r="1432" spans="1:5" ht="15" x14ac:dyDescent="0.25">
      <c r="A1432" s="12">
        <v>23218</v>
      </c>
      <c r="B1432" s="2" t="s">
        <v>866</v>
      </c>
      <c r="C1432" s="2" t="s">
        <v>1876</v>
      </c>
      <c r="D1432" s="3" t="str">
        <f t="shared" si="44"/>
        <v/>
      </c>
      <c r="E1432" s="3" t="str">
        <f t="shared" si="45"/>
        <v/>
      </c>
    </row>
    <row r="1433" spans="1:5" ht="15" x14ac:dyDescent="0.25">
      <c r="A1433" s="12">
        <v>23219</v>
      </c>
      <c r="B1433" s="2" t="s">
        <v>866</v>
      </c>
      <c r="C1433" s="2" t="s">
        <v>1876</v>
      </c>
      <c r="D1433" s="3" t="str">
        <f t="shared" si="44"/>
        <v/>
      </c>
      <c r="E1433" s="3" t="str">
        <f t="shared" si="45"/>
        <v/>
      </c>
    </row>
    <row r="1434" spans="1:5" ht="15" x14ac:dyDescent="0.25">
      <c r="A1434" s="12">
        <v>23220</v>
      </c>
      <c r="B1434" s="2" t="s">
        <v>867</v>
      </c>
      <c r="C1434" s="2" t="s">
        <v>1539</v>
      </c>
      <c r="D1434" s="3" t="str">
        <f t="shared" si="44"/>
        <v/>
      </c>
      <c r="E1434" s="3" t="str">
        <f t="shared" si="45"/>
        <v/>
      </c>
    </row>
    <row r="1435" spans="1:5" ht="15" x14ac:dyDescent="0.25">
      <c r="A1435" s="12">
        <v>23221</v>
      </c>
      <c r="B1435" s="2" t="s">
        <v>868</v>
      </c>
      <c r="C1435" s="2" t="s">
        <v>1686</v>
      </c>
      <c r="D1435" s="3" t="str">
        <f t="shared" si="44"/>
        <v/>
      </c>
      <c r="E1435" s="3" t="str">
        <f t="shared" si="45"/>
        <v/>
      </c>
    </row>
    <row r="1436" spans="1:5" ht="15" x14ac:dyDescent="0.25">
      <c r="A1436" s="12">
        <v>23222</v>
      </c>
      <c r="B1436" s="2" t="s">
        <v>869</v>
      </c>
      <c r="C1436" s="2" t="s">
        <v>1877</v>
      </c>
      <c r="D1436" s="3" t="str">
        <f t="shared" si="44"/>
        <v/>
      </c>
      <c r="E1436" s="3" t="str">
        <f t="shared" si="45"/>
        <v/>
      </c>
    </row>
    <row r="1437" spans="1:5" ht="15" x14ac:dyDescent="0.25">
      <c r="A1437" s="12">
        <v>23223</v>
      </c>
      <c r="B1437" s="2" t="s">
        <v>870</v>
      </c>
      <c r="C1437" s="2" t="s">
        <v>1369</v>
      </c>
      <c r="D1437" s="3" t="str">
        <f t="shared" si="44"/>
        <v/>
      </c>
      <c r="E1437" s="3" t="str">
        <f t="shared" si="45"/>
        <v/>
      </c>
    </row>
    <row r="1438" spans="1:5" ht="15" x14ac:dyDescent="0.25">
      <c r="A1438" s="12">
        <v>23224</v>
      </c>
      <c r="B1438" s="2" t="s">
        <v>871</v>
      </c>
      <c r="C1438" s="2" t="s">
        <v>1878</v>
      </c>
      <c r="D1438" s="3" t="str">
        <f t="shared" si="44"/>
        <v/>
      </c>
      <c r="E1438" s="3" t="str">
        <f t="shared" si="45"/>
        <v/>
      </c>
    </row>
    <row r="1439" spans="1:5" ht="15" x14ac:dyDescent="0.25">
      <c r="A1439" s="12">
        <v>23225</v>
      </c>
      <c r="B1439" s="2" t="s">
        <v>872</v>
      </c>
      <c r="C1439" s="2" t="s">
        <v>1879</v>
      </c>
      <c r="D1439" s="3" t="str">
        <f t="shared" si="44"/>
        <v/>
      </c>
      <c r="E1439" s="3" t="str">
        <f t="shared" si="45"/>
        <v/>
      </c>
    </row>
    <row r="1440" spans="1:5" ht="15" x14ac:dyDescent="0.25">
      <c r="A1440" s="12">
        <v>23226</v>
      </c>
      <c r="B1440" s="2" t="s">
        <v>872</v>
      </c>
      <c r="C1440" s="2" t="s">
        <v>1879</v>
      </c>
      <c r="D1440" s="3" t="str">
        <f t="shared" si="44"/>
        <v/>
      </c>
      <c r="E1440" s="3" t="str">
        <f t="shared" si="45"/>
        <v/>
      </c>
    </row>
    <row r="1441" spans="1:5" ht="15" x14ac:dyDescent="0.25">
      <c r="A1441" s="12">
        <v>23227</v>
      </c>
      <c r="B1441" s="2" t="s">
        <v>873</v>
      </c>
      <c r="C1441" s="2" t="s">
        <v>1880</v>
      </c>
      <c r="D1441" s="3" t="str">
        <f t="shared" si="44"/>
        <v/>
      </c>
      <c r="E1441" s="3" t="str">
        <f t="shared" si="45"/>
        <v/>
      </c>
    </row>
    <row r="1442" spans="1:5" ht="15" x14ac:dyDescent="0.25">
      <c r="A1442" s="12">
        <v>23228</v>
      </c>
      <c r="B1442" s="2" t="s">
        <v>873</v>
      </c>
      <c r="C1442" s="2" t="s">
        <v>1880</v>
      </c>
      <c r="D1442" s="3" t="str">
        <f t="shared" si="44"/>
        <v/>
      </c>
      <c r="E1442" s="3" t="str">
        <f t="shared" si="45"/>
        <v/>
      </c>
    </row>
    <row r="1443" spans="1:5" ht="15" x14ac:dyDescent="0.25">
      <c r="A1443" s="12">
        <v>23229</v>
      </c>
      <c r="B1443" s="2" t="s">
        <v>874</v>
      </c>
      <c r="C1443" s="2" t="s">
        <v>1881</v>
      </c>
      <c r="D1443" s="3" t="str">
        <f t="shared" si="44"/>
        <v/>
      </c>
      <c r="E1443" s="3" t="str">
        <f t="shared" si="45"/>
        <v/>
      </c>
    </row>
    <row r="1444" spans="1:5" ht="15" x14ac:dyDescent="0.25">
      <c r="A1444" s="12">
        <v>23230</v>
      </c>
      <c r="B1444" s="2" t="s">
        <v>376</v>
      </c>
      <c r="C1444" s="2" t="s">
        <v>1882</v>
      </c>
      <c r="D1444" s="3" t="str">
        <f t="shared" si="44"/>
        <v/>
      </c>
      <c r="E1444" s="3" t="str">
        <f t="shared" si="45"/>
        <v/>
      </c>
    </row>
    <row r="1445" spans="1:5" ht="15" x14ac:dyDescent="0.25">
      <c r="A1445" s="12">
        <v>23231</v>
      </c>
      <c r="B1445" s="2" t="s">
        <v>875</v>
      </c>
      <c r="C1445" s="2" t="s">
        <v>1883</v>
      </c>
      <c r="D1445" s="3" t="str">
        <f t="shared" si="44"/>
        <v/>
      </c>
      <c r="E1445" s="3" t="str">
        <f t="shared" si="45"/>
        <v/>
      </c>
    </row>
    <row r="1446" spans="1:5" ht="15" x14ac:dyDescent="0.25">
      <c r="A1446" s="12">
        <v>23232</v>
      </c>
      <c r="B1446" s="2" t="s">
        <v>876</v>
      </c>
      <c r="C1446" s="2" t="s">
        <v>1884</v>
      </c>
      <c r="D1446" s="3" t="str">
        <f t="shared" si="44"/>
        <v/>
      </c>
      <c r="E1446" s="3" t="str">
        <f t="shared" si="45"/>
        <v/>
      </c>
    </row>
    <row r="1447" spans="1:5" ht="15" x14ac:dyDescent="0.25">
      <c r="A1447" s="12">
        <v>23233</v>
      </c>
      <c r="B1447" s="2" t="s">
        <v>876</v>
      </c>
      <c r="C1447" s="2" t="s">
        <v>1884</v>
      </c>
      <c r="D1447" s="3" t="str">
        <f t="shared" si="44"/>
        <v/>
      </c>
      <c r="E1447" s="3" t="str">
        <f t="shared" si="45"/>
        <v/>
      </c>
    </row>
    <row r="1448" spans="1:5" ht="15" x14ac:dyDescent="0.25">
      <c r="A1448" s="12">
        <v>23234</v>
      </c>
      <c r="B1448" s="2" t="s">
        <v>877</v>
      </c>
      <c r="C1448" s="2" t="s">
        <v>853</v>
      </c>
      <c r="D1448" s="3" t="str">
        <f t="shared" si="44"/>
        <v/>
      </c>
      <c r="E1448" s="3" t="str">
        <f t="shared" si="45"/>
        <v/>
      </c>
    </row>
    <row r="1449" spans="1:5" ht="15" x14ac:dyDescent="0.25">
      <c r="A1449" s="12">
        <v>23235</v>
      </c>
      <c r="B1449" s="2" t="s">
        <v>877</v>
      </c>
      <c r="C1449" s="2" t="s">
        <v>853</v>
      </c>
      <c r="D1449" s="3" t="str">
        <f t="shared" si="44"/>
        <v/>
      </c>
      <c r="E1449" s="3" t="str">
        <f t="shared" si="45"/>
        <v/>
      </c>
    </row>
    <row r="1450" spans="1:5" ht="15" x14ac:dyDescent="0.25">
      <c r="A1450" s="12">
        <v>23236</v>
      </c>
      <c r="B1450" s="2" t="s">
        <v>878</v>
      </c>
      <c r="C1450" s="2" t="s">
        <v>771</v>
      </c>
      <c r="D1450" s="3" t="str">
        <f t="shared" si="44"/>
        <v/>
      </c>
      <c r="E1450" s="3" t="str">
        <f t="shared" si="45"/>
        <v/>
      </c>
    </row>
    <row r="1451" spans="1:5" ht="15" x14ac:dyDescent="0.25">
      <c r="A1451" s="12">
        <v>23237</v>
      </c>
      <c r="B1451" s="2" t="s">
        <v>879</v>
      </c>
      <c r="C1451" s="2" t="s">
        <v>1831</v>
      </c>
      <c r="D1451" s="3" t="str">
        <f t="shared" si="44"/>
        <v/>
      </c>
      <c r="E1451" s="3" t="str">
        <f t="shared" si="45"/>
        <v/>
      </c>
    </row>
    <row r="1452" spans="1:5" ht="15" x14ac:dyDescent="0.25">
      <c r="A1452" s="12">
        <v>23238</v>
      </c>
      <c r="B1452" s="2" t="s">
        <v>880</v>
      </c>
      <c r="C1452" s="2" t="s">
        <v>1885</v>
      </c>
      <c r="D1452" s="3" t="str">
        <f t="shared" si="44"/>
        <v/>
      </c>
      <c r="E1452" s="3" t="str">
        <f t="shared" si="45"/>
        <v/>
      </c>
    </row>
    <row r="1453" spans="1:5" ht="15" x14ac:dyDescent="0.25">
      <c r="A1453" s="12">
        <v>23239</v>
      </c>
      <c r="B1453" s="2" t="s">
        <v>881</v>
      </c>
      <c r="C1453" s="2" t="s">
        <v>1845</v>
      </c>
      <c r="D1453" s="3" t="str">
        <f t="shared" si="44"/>
        <v/>
      </c>
      <c r="E1453" s="3" t="str">
        <f t="shared" si="45"/>
        <v/>
      </c>
    </row>
    <row r="1454" spans="1:5" ht="15" x14ac:dyDescent="0.25">
      <c r="A1454" s="12">
        <v>23240</v>
      </c>
      <c r="B1454" s="2" t="s">
        <v>882</v>
      </c>
      <c r="C1454" s="2" t="s">
        <v>1886</v>
      </c>
      <c r="D1454" s="3" t="str">
        <f t="shared" si="44"/>
        <v/>
      </c>
      <c r="E1454" s="3" t="str">
        <f t="shared" si="45"/>
        <v/>
      </c>
    </row>
    <row r="1455" spans="1:5" ht="15" x14ac:dyDescent="0.25">
      <c r="A1455" s="12">
        <v>23241</v>
      </c>
      <c r="B1455" s="2" t="s">
        <v>883</v>
      </c>
      <c r="C1455" s="2" t="s">
        <v>1887</v>
      </c>
      <c r="D1455" s="3" t="str">
        <f t="shared" si="44"/>
        <v/>
      </c>
      <c r="E1455" s="3" t="str">
        <f t="shared" si="45"/>
        <v/>
      </c>
    </row>
    <row r="1456" spans="1:5" ht="15" x14ac:dyDescent="0.25">
      <c r="A1456" s="12">
        <v>23242</v>
      </c>
      <c r="B1456" s="2" t="s">
        <v>883</v>
      </c>
      <c r="C1456" s="2" t="s">
        <v>1887</v>
      </c>
      <c r="D1456" s="3" t="str">
        <f t="shared" si="44"/>
        <v/>
      </c>
      <c r="E1456" s="3" t="str">
        <f t="shared" si="45"/>
        <v/>
      </c>
    </row>
    <row r="1457" spans="1:5" ht="15" x14ac:dyDescent="0.25">
      <c r="A1457" s="12">
        <v>23243</v>
      </c>
      <c r="B1457" s="2" t="s">
        <v>884</v>
      </c>
      <c r="C1457" s="2" t="s">
        <v>1888</v>
      </c>
      <c r="D1457" s="3" t="str">
        <f t="shared" si="44"/>
        <v/>
      </c>
      <c r="E1457" s="3" t="str">
        <f t="shared" si="45"/>
        <v/>
      </c>
    </row>
    <row r="1458" spans="1:5" ht="15" x14ac:dyDescent="0.25">
      <c r="A1458" s="12">
        <v>23244</v>
      </c>
      <c r="B1458" s="2" t="s">
        <v>885</v>
      </c>
      <c r="C1458" s="2" t="s">
        <v>1644</v>
      </c>
      <c r="D1458" s="3" t="str">
        <f t="shared" si="44"/>
        <v/>
      </c>
      <c r="E1458" s="3" t="str">
        <f t="shared" si="45"/>
        <v/>
      </c>
    </row>
    <row r="1459" spans="1:5" ht="15" x14ac:dyDescent="0.25">
      <c r="A1459" s="11" t="s">
        <v>2105</v>
      </c>
      <c r="B1459" s="2" t="s">
        <v>145</v>
      </c>
      <c r="C1459" s="2" t="s">
        <v>1889</v>
      </c>
      <c r="D1459" s="3" t="str">
        <f t="shared" si="44"/>
        <v/>
      </c>
      <c r="E1459" s="3" t="str">
        <f t="shared" si="45"/>
        <v/>
      </c>
    </row>
    <row r="1460" spans="1:5" ht="15" x14ac:dyDescent="0.25">
      <c r="A1460" s="12">
        <v>23245</v>
      </c>
      <c r="B1460" s="2" t="s">
        <v>886</v>
      </c>
      <c r="C1460" s="2" t="s">
        <v>1347</v>
      </c>
      <c r="D1460" s="3" t="str">
        <f t="shared" si="44"/>
        <v/>
      </c>
      <c r="E1460" s="3" t="str">
        <f t="shared" si="45"/>
        <v/>
      </c>
    </row>
    <row r="1461" spans="1:5" ht="15" x14ac:dyDescent="0.25">
      <c r="A1461" s="12">
        <v>23246</v>
      </c>
      <c r="B1461" s="2" t="s">
        <v>886</v>
      </c>
      <c r="C1461" s="2" t="s">
        <v>1347</v>
      </c>
      <c r="D1461" s="3" t="str">
        <f t="shared" si="44"/>
        <v/>
      </c>
      <c r="E1461" s="3" t="str">
        <f t="shared" si="45"/>
        <v/>
      </c>
    </row>
    <row r="1462" spans="1:5" ht="15" x14ac:dyDescent="0.25">
      <c r="A1462" s="12">
        <v>23247</v>
      </c>
      <c r="B1462" s="2" t="s">
        <v>886</v>
      </c>
      <c r="C1462" s="2" t="s">
        <v>1347</v>
      </c>
      <c r="D1462" s="3" t="str">
        <f t="shared" si="44"/>
        <v/>
      </c>
      <c r="E1462" s="3" t="str">
        <f t="shared" si="45"/>
        <v/>
      </c>
    </row>
    <row r="1463" spans="1:5" ht="15" x14ac:dyDescent="0.25">
      <c r="A1463" s="12">
        <v>23248</v>
      </c>
      <c r="B1463" s="2" t="s">
        <v>887</v>
      </c>
      <c r="C1463" s="2" t="s">
        <v>137</v>
      </c>
      <c r="D1463" s="3" t="str">
        <f t="shared" si="44"/>
        <v/>
      </c>
      <c r="E1463" s="3" t="str">
        <f t="shared" si="45"/>
        <v/>
      </c>
    </row>
    <row r="1464" spans="1:5" ht="15" x14ac:dyDescent="0.25">
      <c r="A1464" s="12">
        <v>23249</v>
      </c>
      <c r="B1464" s="2" t="s">
        <v>887</v>
      </c>
      <c r="C1464" s="2" t="s">
        <v>137</v>
      </c>
      <c r="D1464" s="3" t="str">
        <f t="shared" si="44"/>
        <v/>
      </c>
      <c r="E1464" s="3" t="str">
        <f t="shared" si="45"/>
        <v/>
      </c>
    </row>
    <row r="1465" spans="1:5" ht="15" x14ac:dyDescent="0.25">
      <c r="A1465" s="12">
        <v>23250</v>
      </c>
      <c r="B1465" s="2" t="s">
        <v>887</v>
      </c>
      <c r="C1465" s="2" t="s">
        <v>137</v>
      </c>
      <c r="D1465" s="3" t="str">
        <f t="shared" si="44"/>
        <v/>
      </c>
      <c r="E1465" s="3" t="str">
        <f t="shared" si="45"/>
        <v/>
      </c>
    </row>
    <row r="1466" spans="1:5" ht="15" x14ac:dyDescent="0.25">
      <c r="A1466" s="12">
        <v>23251</v>
      </c>
      <c r="B1466" s="2" t="s">
        <v>888</v>
      </c>
      <c r="C1466" s="2" t="s">
        <v>1890</v>
      </c>
      <c r="D1466" s="3" t="str">
        <f t="shared" si="44"/>
        <v/>
      </c>
      <c r="E1466" s="3" t="str">
        <f t="shared" si="45"/>
        <v/>
      </c>
    </row>
    <row r="1467" spans="1:5" ht="15" x14ac:dyDescent="0.25">
      <c r="A1467" s="12">
        <v>23252</v>
      </c>
      <c r="B1467" s="2" t="s">
        <v>888</v>
      </c>
      <c r="C1467" s="2" t="s">
        <v>1890</v>
      </c>
      <c r="D1467" s="3" t="str">
        <f t="shared" si="44"/>
        <v/>
      </c>
      <c r="E1467" s="3" t="str">
        <f t="shared" si="45"/>
        <v/>
      </c>
    </row>
    <row r="1468" spans="1:5" ht="15" x14ac:dyDescent="0.25">
      <c r="A1468" s="12">
        <v>23253</v>
      </c>
      <c r="B1468" s="2" t="s">
        <v>888</v>
      </c>
      <c r="C1468" s="2" t="s">
        <v>1890</v>
      </c>
      <c r="D1468" s="3" t="str">
        <f t="shared" si="44"/>
        <v/>
      </c>
      <c r="E1468" s="3" t="str">
        <f t="shared" si="45"/>
        <v/>
      </c>
    </row>
    <row r="1469" spans="1:5" ht="15" x14ac:dyDescent="0.25">
      <c r="A1469" s="12">
        <v>23254</v>
      </c>
      <c r="B1469" s="2" t="s">
        <v>889</v>
      </c>
      <c r="C1469" s="2" t="s">
        <v>1390</v>
      </c>
      <c r="D1469" s="3" t="str">
        <f t="shared" si="44"/>
        <v/>
      </c>
      <c r="E1469" s="3" t="str">
        <f t="shared" si="45"/>
        <v/>
      </c>
    </row>
    <row r="1470" spans="1:5" ht="15" x14ac:dyDescent="0.25">
      <c r="A1470" s="12">
        <v>23255</v>
      </c>
      <c r="B1470" s="2" t="s">
        <v>889</v>
      </c>
      <c r="C1470" s="2" t="s">
        <v>1390</v>
      </c>
      <c r="D1470" s="3" t="str">
        <f t="shared" si="44"/>
        <v/>
      </c>
      <c r="E1470" s="3" t="str">
        <f t="shared" si="45"/>
        <v/>
      </c>
    </row>
    <row r="1471" spans="1:5" ht="15" x14ac:dyDescent="0.25">
      <c r="A1471" s="12">
        <v>23256</v>
      </c>
      <c r="B1471" s="2" t="s">
        <v>889</v>
      </c>
      <c r="C1471" s="2" t="s">
        <v>1390</v>
      </c>
      <c r="D1471" s="3" t="str">
        <f t="shared" si="44"/>
        <v/>
      </c>
      <c r="E1471" s="3" t="str">
        <f t="shared" si="45"/>
        <v/>
      </c>
    </row>
    <row r="1472" spans="1:5" ht="15" x14ac:dyDescent="0.25">
      <c r="A1472" s="11" t="s">
        <v>2105</v>
      </c>
      <c r="B1472" s="2" t="s">
        <v>890</v>
      </c>
      <c r="C1472" s="2" t="s">
        <v>1891</v>
      </c>
      <c r="D1472" s="3" t="str">
        <f t="shared" si="44"/>
        <v/>
      </c>
      <c r="E1472" s="3" t="str">
        <f t="shared" si="45"/>
        <v/>
      </c>
    </row>
    <row r="1473" spans="1:5" ht="15" x14ac:dyDescent="0.25">
      <c r="A1473" s="12">
        <v>23257</v>
      </c>
      <c r="B1473" s="2" t="s">
        <v>891</v>
      </c>
      <c r="C1473" s="2" t="s">
        <v>403</v>
      </c>
      <c r="D1473" s="3" t="str">
        <f t="shared" si="44"/>
        <v/>
      </c>
      <c r="E1473" s="3" t="str">
        <f t="shared" si="45"/>
        <v/>
      </c>
    </row>
    <row r="1474" spans="1:5" ht="15" x14ac:dyDescent="0.25">
      <c r="A1474" s="12">
        <v>23258</v>
      </c>
      <c r="B1474" s="2" t="s">
        <v>892</v>
      </c>
      <c r="C1474" s="2" t="s">
        <v>1693</v>
      </c>
      <c r="D1474" s="3" t="str">
        <f t="shared" si="44"/>
        <v/>
      </c>
      <c r="E1474" s="3" t="str">
        <f t="shared" si="45"/>
        <v/>
      </c>
    </row>
    <row r="1475" spans="1:5" ht="15" x14ac:dyDescent="0.25">
      <c r="A1475" s="12">
        <v>23259</v>
      </c>
      <c r="B1475" s="2" t="s">
        <v>893</v>
      </c>
      <c r="C1475" s="2" t="s">
        <v>1429</v>
      </c>
      <c r="D1475" s="3" t="str">
        <f t="shared" si="44"/>
        <v/>
      </c>
      <c r="E1475" s="3" t="str">
        <f t="shared" si="45"/>
        <v/>
      </c>
    </row>
    <row r="1476" spans="1:5" ht="15" x14ac:dyDescent="0.25">
      <c r="A1476" s="12">
        <v>23260</v>
      </c>
      <c r="B1476" s="2" t="s">
        <v>894</v>
      </c>
      <c r="C1476" s="2" t="s">
        <v>1474</v>
      </c>
      <c r="D1476" s="3" t="str">
        <f t="shared" si="44"/>
        <v/>
      </c>
      <c r="E1476" s="3" t="str">
        <f t="shared" si="45"/>
        <v/>
      </c>
    </row>
    <row r="1477" spans="1:5" ht="15" x14ac:dyDescent="0.25">
      <c r="A1477" s="12">
        <v>23261</v>
      </c>
      <c r="B1477" s="2" t="s">
        <v>585</v>
      </c>
      <c r="C1477" s="2" t="s">
        <v>1892</v>
      </c>
      <c r="D1477" s="3" t="str">
        <f t="shared" si="44"/>
        <v/>
      </c>
      <c r="E1477" s="3" t="str">
        <f t="shared" si="45"/>
        <v/>
      </c>
    </row>
    <row r="1478" spans="1:5" ht="15" x14ac:dyDescent="0.25">
      <c r="A1478" s="12">
        <v>23262</v>
      </c>
      <c r="B1478" s="2" t="s">
        <v>515</v>
      </c>
      <c r="C1478" s="2" t="s">
        <v>506</v>
      </c>
      <c r="D1478" s="3" t="str">
        <f t="shared" ref="D1478:D1541" si="46">IF($J$5=A1478,B1478,"")</f>
        <v/>
      </c>
      <c r="E1478" s="3" t="str">
        <f t="shared" si="45"/>
        <v/>
      </c>
    </row>
    <row r="1479" spans="1:5" ht="15" x14ac:dyDescent="0.25">
      <c r="A1479" s="12">
        <v>23263</v>
      </c>
      <c r="B1479" s="2" t="s">
        <v>895</v>
      </c>
      <c r="C1479" s="2" t="s">
        <v>1474</v>
      </c>
      <c r="D1479" s="3" t="str">
        <f t="shared" si="46"/>
        <v/>
      </c>
      <c r="E1479" s="3" t="str">
        <f t="shared" ref="E1479:E1542" si="47">IF($J$5=A1479,C1479,"")</f>
        <v/>
      </c>
    </row>
    <row r="1480" spans="1:5" ht="15" x14ac:dyDescent="0.25">
      <c r="A1480" s="12">
        <v>23264</v>
      </c>
      <c r="B1480" s="2" t="s">
        <v>896</v>
      </c>
      <c r="C1480" s="2" t="s">
        <v>1390</v>
      </c>
      <c r="D1480" s="3" t="str">
        <f t="shared" si="46"/>
        <v/>
      </c>
      <c r="E1480" s="3" t="str">
        <f t="shared" si="47"/>
        <v/>
      </c>
    </row>
    <row r="1481" spans="1:5" ht="15" x14ac:dyDescent="0.25">
      <c r="A1481" s="12">
        <v>23265</v>
      </c>
      <c r="B1481" s="2" t="s">
        <v>897</v>
      </c>
      <c r="C1481" s="2" t="s">
        <v>1425</v>
      </c>
      <c r="D1481" s="3" t="str">
        <f t="shared" si="46"/>
        <v/>
      </c>
      <c r="E1481" s="3" t="str">
        <f t="shared" si="47"/>
        <v/>
      </c>
    </row>
    <row r="1482" spans="1:5" ht="15" x14ac:dyDescent="0.25">
      <c r="A1482" s="12">
        <v>23266</v>
      </c>
      <c r="B1482" s="2" t="s">
        <v>898</v>
      </c>
      <c r="C1482" s="2" t="s">
        <v>1486</v>
      </c>
      <c r="D1482" s="3" t="str">
        <f t="shared" si="46"/>
        <v/>
      </c>
      <c r="E1482" s="3" t="str">
        <f t="shared" si="47"/>
        <v/>
      </c>
    </row>
    <row r="1483" spans="1:5" ht="15" x14ac:dyDescent="0.25">
      <c r="A1483" s="12">
        <v>23267</v>
      </c>
      <c r="B1483" s="2" t="s">
        <v>899</v>
      </c>
      <c r="C1483" s="2" t="s">
        <v>1509</v>
      </c>
      <c r="D1483" s="3" t="str">
        <f t="shared" si="46"/>
        <v/>
      </c>
      <c r="E1483" s="3" t="str">
        <f t="shared" si="47"/>
        <v/>
      </c>
    </row>
    <row r="1484" spans="1:5" ht="15" x14ac:dyDescent="0.25">
      <c r="A1484" s="12">
        <v>23268</v>
      </c>
      <c r="B1484" s="2" t="s">
        <v>900</v>
      </c>
      <c r="C1484" s="2" t="s">
        <v>1893</v>
      </c>
      <c r="D1484" s="3" t="str">
        <f t="shared" si="46"/>
        <v/>
      </c>
      <c r="E1484" s="3" t="str">
        <f t="shared" si="47"/>
        <v/>
      </c>
    </row>
    <row r="1485" spans="1:5" ht="15" x14ac:dyDescent="0.25">
      <c r="A1485" s="12">
        <v>23269</v>
      </c>
      <c r="B1485" s="2" t="s">
        <v>901</v>
      </c>
      <c r="C1485" s="2" t="s">
        <v>1531</v>
      </c>
      <c r="D1485" s="3" t="str">
        <f t="shared" si="46"/>
        <v/>
      </c>
      <c r="E1485" s="3" t="str">
        <f t="shared" si="47"/>
        <v/>
      </c>
    </row>
    <row r="1486" spans="1:5" ht="15" x14ac:dyDescent="0.25">
      <c r="A1486" s="12">
        <v>23270</v>
      </c>
      <c r="B1486" s="2" t="s">
        <v>902</v>
      </c>
      <c r="C1486" s="2" t="s">
        <v>1390</v>
      </c>
      <c r="D1486" s="3" t="str">
        <f t="shared" si="46"/>
        <v/>
      </c>
      <c r="E1486" s="3" t="str">
        <f t="shared" si="47"/>
        <v/>
      </c>
    </row>
    <row r="1487" spans="1:5" ht="15" x14ac:dyDescent="0.25">
      <c r="A1487" s="12">
        <v>23271</v>
      </c>
      <c r="B1487" s="2" t="s">
        <v>903</v>
      </c>
      <c r="C1487" s="2" t="s">
        <v>403</v>
      </c>
      <c r="D1487" s="3" t="str">
        <f t="shared" si="46"/>
        <v/>
      </c>
      <c r="E1487" s="3" t="str">
        <f t="shared" si="47"/>
        <v/>
      </c>
    </row>
    <row r="1488" spans="1:5" ht="15" x14ac:dyDescent="0.25">
      <c r="A1488" s="12">
        <v>23272</v>
      </c>
      <c r="B1488" s="2" t="s">
        <v>904</v>
      </c>
      <c r="C1488" s="2" t="s">
        <v>1719</v>
      </c>
      <c r="D1488" s="3" t="str">
        <f t="shared" si="46"/>
        <v/>
      </c>
      <c r="E1488" s="3" t="str">
        <f t="shared" si="47"/>
        <v/>
      </c>
    </row>
    <row r="1489" spans="1:5" ht="15" x14ac:dyDescent="0.25">
      <c r="A1489" s="12">
        <v>23273</v>
      </c>
      <c r="B1489" s="2" t="s">
        <v>905</v>
      </c>
      <c r="C1489" s="2" t="s">
        <v>130</v>
      </c>
      <c r="D1489" s="3" t="str">
        <f t="shared" si="46"/>
        <v/>
      </c>
      <c r="E1489" s="3" t="str">
        <f t="shared" si="47"/>
        <v/>
      </c>
    </row>
    <row r="1490" spans="1:5" ht="15" x14ac:dyDescent="0.25">
      <c r="A1490" s="12">
        <v>23274</v>
      </c>
      <c r="B1490" s="2" t="s">
        <v>906</v>
      </c>
      <c r="C1490" s="2" t="s">
        <v>1666</v>
      </c>
      <c r="D1490" s="3" t="str">
        <f t="shared" si="46"/>
        <v/>
      </c>
      <c r="E1490" s="3" t="str">
        <f t="shared" si="47"/>
        <v/>
      </c>
    </row>
    <row r="1491" spans="1:5" ht="15" x14ac:dyDescent="0.25">
      <c r="A1491" s="12">
        <v>23275</v>
      </c>
      <c r="B1491" s="2" t="s">
        <v>907</v>
      </c>
      <c r="C1491" s="2" t="s">
        <v>1529</v>
      </c>
      <c r="D1491" s="3" t="str">
        <f t="shared" si="46"/>
        <v/>
      </c>
      <c r="E1491" s="3" t="str">
        <f t="shared" si="47"/>
        <v/>
      </c>
    </row>
    <row r="1492" spans="1:5" ht="15" x14ac:dyDescent="0.25">
      <c r="A1492" s="12">
        <v>23276</v>
      </c>
      <c r="B1492" s="2" t="s">
        <v>908</v>
      </c>
      <c r="C1492" s="2" t="s">
        <v>1372</v>
      </c>
      <c r="D1492" s="3" t="str">
        <f t="shared" si="46"/>
        <v/>
      </c>
      <c r="E1492" s="3" t="str">
        <f t="shared" si="47"/>
        <v/>
      </c>
    </row>
    <row r="1493" spans="1:5" ht="15" x14ac:dyDescent="0.25">
      <c r="A1493" s="12">
        <v>23277</v>
      </c>
      <c r="B1493" s="2" t="s">
        <v>909</v>
      </c>
      <c r="C1493" s="2" t="s">
        <v>1894</v>
      </c>
      <c r="D1493" s="3" t="str">
        <f t="shared" si="46"/>
        <v/>
      </c>
      <c r="E1493" s="3" t="str">
        <f t="shared" si="47"/>
        <v/>
      </c>
    </row>
    <row r="1494" spans="1:5" ht="15" x14ac:dyDescent="0.25">
      <c r="A1494" s="12">
        <v>23278</v>
      </c>
      <c r="B1494" s="2" t="s">
        <v>910</v>
      </c>
      <c r="C1494" s="2" t="s">
        <v>1549</v>
      </c>
      <c r="D1494" s="3" t="str">
        <f t="shared" si="46"/>
        <v/>
      </c>
      <c r="E1494" s="3" t="str">
        <f t="shared" si="47"/>
        <v/>
      </c>
    </row>
    <row r="1495" spans="1:5" ht="15" x14ac:dyDescent="0.25">
      <c r="A1495" s="12">
        <v>23279</v>
      </c>
      <c r="B1495" s="2" t="s">
        <v>911</v>
      </c>
      <c r="C1495" s="2" t="s">
        <v>1895</v>
      </c>
      <c r="D1495" s="3" t="str">
        <f t="shared" si="46"/>
        <v/>
      </c>
      <c r="E1495" s="3" t="str">
        <f t="shared" si="47"/>
        <v/>
      </c>
    </row>
    <row r="1496" spans="1:5" ht="15" x14ac:dyDescent="0.25">
      <c r="A1496" s="11" t="s">
        <v>2105</v>
      </c>
      <c r="B1496" s="2" t="s">
        <v>912</v>
      </c>
      <c r="C1496" s="2" t="s">
        <v>1896</v>
      </c>
      <c r="D1496" s="3" t="str">
        <f t="shared" si="46"/>
        <v/>
      </c>
      <c r="E1496" s="3" t="str">
        <f t="shared" si="47"/>
        <v/>
      </c>
    </row>
    <row r="1497" spans="1:5" ht="15" x14ac:dyDescent="0.25">
      <c r="A1497" s="11" t="s">
        <v>2105</v>
      </c>
      <c r="B1497" s="2" t="s">
        <v>913</v>
      </c>
      <c r="C1497" s="2" t="s">
        <v>1897</v>
      </c>
      <c r="D1497" s="3" t="str">
        <f t="shared" si="46"/>
        <v/>
      </c>
      <c r="E1497" s="3" t="str">
        <f t="shared" si="47"/>
        <v/>
      </c>
    </row>
    <row r="1498" spans="1:5" ht="15" x14ac:dyDescent="0.25">
      <c r="A1498" s="12">
        <v>23280</v>
      </c>
      <c r="B1498" s="2" t="s">
        <v>914</v>
      </c>
      <c r="C1498" s="2" t="s">
        <v>1898</v>
      </c>
      <c r="D1498" s="3" t="str">
        <f t="shared" si="46"/>
        <v/>
      </c>
      <c r="E1498" s="3" t="str">
        <f t="shared" si="47"/>
        <v/>
      </c>
    </row>
    <row r="1499" spans="1:5" ht="15" x14ac:dyDescent="0.25">
      <c r="A1499" s="12">
        <v>23281</v>
      </c>
      <c r="B1499" s="2" t="s">
        <v>915</v>
      </c>
      <c r="C1499" s="2" t="s">
        <v>1899</v>
      </c>
      <c r="D1499" s="3" t="str">
        <f t="shared" si="46"/>
        <v/>
      </c>
      <c r="E1499" s="3" t="str">
        <f t="shared" si="47"/>
        <v/>
      </c>
    </row>
    <row r="1500" spans="1:5" ht="15" x14ac:dyDescent="0.25">
      <c r="A1500" s="12">
        <v>23282</v>
      </c>
      <c r="B1500" s="2" t="s">
        <v>916</v>
      </c>
      <c r="C1500" s="2" t="s">
        <v>1900</v>
      </c>
      <c r="D1500" s="3" t="str">
        <f t="shared" si="46"/>
        <v/>
      </c>
      <c r="E1500" s="3" t="str">
        <f t="shared" si="47"/>
        <v/>
      </c>
    </row>
    <row r="1501" spans="1:5" ht="15" x14ac:dyDescent="0.25">
      <c r="A1501" s="12">
        <v>23283</v>
      </c>
      <c r="B1501" s="2" t="s">
        <v>917</v>
      </c>
      <c r="C1501" s="2" t="s">
        <v>1509</v>
      </c>
      <c r="D1501" s="3" t="str">
        <f t="shared" si="46"/>
        <v/>
      </c>
      <c r="E1501" s="3" t="str">
        <f t="shared" si="47"/>
        <v/>
      </c>
    </row>
    <row r="1502" spans="1:5" ht="15" x14ac:dyDescent="0.25">
      <c r="A1502" s="12">
        <v>23284</v>
      </c>
      <c r="B1502" s="2" t="s">
        <v>918</v>
      </c>
      <c r="C1502" s="2" t="s">
        <v>1631</v>
      </c>
      <c r="D1502" s="3" t="str">
        <f t="shared" si="46"/>
        <v/>
      </c>
      <c r="E1502" s="3" t="str">
        <f t="shared" si="47"/>
        <v/>
      </c>
    </row>
    <row r="1503" spans="1:5" ht="15" x14ac:dyDescent="0.25">
      <c r="A1503" s="12">
        <v>23285</v>
      </c>
      <c r="B1503" s="2" t="s">
        <v>919</v>
      </c>
      <c r="C1503" s="2" t="s">
        <v>1349</v>
      </c>
      <c r="D1503" s="3" t="str">
        <f t="shared" si="46"/>
        <v/>
      </c>
      <c r="E1503" s="3" t="str">
        <f t="shared" si="47"/>
        <v/>
      </c>
    </row>
    <row r="1504" spans="1:5" ht="15" x14ac:dyDescent="0.25">
      <c r="A1504" s="12">
        <v>23286</v>
      </c>
      <c r="B1504" s="2" t="s">
        <v>920</v>
      </c>
      <c r="C1504" s="2" t="s">
        <v>1901</v>
      </c>
      <c r="D1504" s="3" t="str">
        <f t="shared" si="46"/>
        <v/>
      </c>
      <c r="E1504" s="3" t="str">
        <f t="shared" si="47"/>
        <v/>
      </c>
    </row>
    <row r="1505" spans="1:5" ht="15" x14ac:dyDescent="0.25">
      <c r="A1505" s="12">
        <v>23287</v>
      </c>
      <c r="B1505" s="2" t="s">
        <v>921</v>
      </c>
      <c r="C1505" s="2" t="s">
        <v>1902</v>
      </c>
      <c r="D1505" s="3" t="str">
        <f t="shared" si="46"/>
        <v/>
      </c>
      <c r="E1505" s="3" t="str">
        <f t="shared" si="47"/>
        <v/>
      </c>
    </row>
    <row r="1506" spans="1:5" ht="15" x14ac:dyDescent="0.25">
      <c r="A1506" s="12">
        <v>23288</v>
      </c>
      <c r="B1506" s="2" t="s">
        <v>922</v>
      </c>
      <c r="C1506" s="2" t="s">
        <v>1612</v>
      </c>
      <c r="D1506" s="3" t="str">
        <f t="shared" si="46"/>
        <v/>
      </c>
      <c r="E1506" s="3" t="str">
        <f t="shared" si="47"/>
        <v/>
      </c>
    </row>
    <row r="1507" spans="1:5" ht="15" x14ac:dyDescent="0.25">
      <c r="A1507" s="12">
        <v>23289</v>
      </c>
      <c r="B1507" s="2" t="s">
        <v>922</v>
      </c>
      <c r="C1507" s="2" t="s">
        <v>1612</v>
      </c>
      <c r="D1507" s="3" t="str">
        <f t="shared" si="46"/>
        <v/>
      </c>
      <c r="E1507" s="3" t="str">
        <f t="shared" si="47"/>
        <v/>
      </c>
    </row>
    <row r="1508" spans="1:5" ht="15" x14ac:dyDescent="0.25">
      <c r="A1508" s="12">
        <v>23290</v>
      </c>
      <c r="B1508" s="2" t="s">
        <v>923</v>
      </c>
      <c r="C1508" s="2" t="s">
        <v>1903</v>
      </c>
      <c r="D1508" s="3" t="str">
        <f t="shared" si="46"/>
        <v/>
      </c>
      <c r="E1508" s="3" t="str">
        <f t="shared" si="47"/>
        <v/>
      </c>
    </row>
    <row r="1509" spans="1:5" ht="15" x14ac:dyDescent="0.25">
      <c r="A1509" s="12">
        <v>23291</v>
      </c>
      <c r="B1509" s="2" t="s">
        <v>923</v>
      </c>
      <c r="C1509" s="2" t="s">
        <v>1903</v>
      </c>
      <c r="D1509" s="3" t="str">
        <f t="shared" si="46"/>
        <v/>
      </c>
      <c r="E1509" s="3" t="str">
        <f t="shared" si="47"/>
        <v/>
      </c>
    </row>
    <row r="1510" spans="1:5" ht="15" x14ac:dyDescent="0.25">
      <c r="A1510" s="12">
        <v>23292</v>
      </c>
      <c r="B1510" s="2" t="s">
        <v>924</v>
      </c>
      <c r="C1510" s="2" t="s">
        <v>1904</v>
      </c>
      <c r="D1510" s="3" t="str">
        <f t="shared" si="46"/>
        <v/>
      </c>
      <c r="E1510" s="3" t="str">
        <f t="shared" si="47"/>
        <v/>
      </c>
    </row>
    <row r="1511" spans="1:5" ht="15" x14ac:dyDescent="0.25">
      <c r="A1511" s="12">
        <v>23293</v>
      </c>
      <c r="B1511" s="2" t="s">
        <v>925</v>
      </c>
      <c r="C1511" s="2" t="s">
        <v>327</v>
      </c>
      <c r="D1511" s="3" t="str">
        <f t="shared" si="46"/>
        <v/>
      </c>
      <c r="E1511" s="3" t="str">
        <f t="shared" si="47"/>
        <v/>
      </c>
    </row>
    <row r="1512" spans="1:5" ht="15" x14ac:dyDescent="0.25">
      <c r="A1512" s="12">
        <v>23294</v>
      </c>
      <c r="B1512" s="2" t="s">
        <v>926</v>
      </c>
      <c r="C1512" s="2" t="s">
        <v>1905</v>
      </c>
      <c r="D1512" s="3" t="str">
        <f t="shared" si="46"/>
        <v/>
      </c>
      <c r="E1512" s="3" t="str">
        <f t="shared" si="47"/>
        <v/>
      </c>
    </row>
    <row r="1513" spans="1:5" ht="15" x14ac:dyDescent="0.25">
      <c r="A1513" s="12">
        <v>23295</v>
      </c>
      <c r="B1513" s="2" t="s">
        <v>927</v>
      </c>
      <c r="C1513" s="2" t="s">
        <v>1906</v>
      </c>
      <c r="D1513" s="3" t="str">
        <f t="shared" si="46"/>
        <v/>
      </c>
      <c r="E1513" s="3" t="str">
        <f t="shared" si="47"/>
        <v/>
      </c>
    </row>
    <row r="1514" spans="1:5" ht="15" x14ac:dyDescent="0.25">
      <c r="A1514" s="12">
        <v>23296</v>
      </c>
      <c r="B1514" s="2" t="s">
        <v>928</v>
      </c>
      <c r="C1514" s="2" t="s">
        <v>1373</v>
      </c>
      <c r="D1514" s="3" t="str">
        <f t="shared" si="46"/>
        <v/>
      </c>
      <c r="E1514" s="3" t="str">
        <f t="shared" si="47"/>
        <v/>
      </c>
    </row>
    <row r="1515" spans="1:5" ht="15" x14ac:dyDescent="0.25">
      <c r="A1515" s="12">
        <v>23297</v>
      </c>
      <c r="B1515" s="2" t="s">
        <v>929</v>
      </c>
      <c r="C1515" s="2" t="s">
        <v>130</v>
      </c>
      <c r="D1515" s="3" t="str">
        <f t="shared" si="46"/>
        <v/>
      </c>
      <c r="E1515" s="3" t="str">
        <f t="shared" si="47"/>
        <v/>
      </c>
    </row>
    <row r="1516" spans="1:5" ht="15" x14ac:dyDescent="0.25">
      <c r="A1516" s="12">
        <v>23298</v>
      </c>
      <c r="B1516" s="2" t="s">
        <v>930</v>
      </c>
      <c r="C1516" s="2" t="s">
        <v>1907</v>
      </c>
      <c r="D1516" s="3" t="str">
        <f t="shared" si="46"/>
        <v/>
      </c>
      <c r="E1516" s="3" t="str">
        <f t="shared" si="47"/>
        <v/>
      </c>
    </row>
    <row r="1517" spans="1:5" ht="15" x14ac:dyDescent="0.25">
      <c r="A1517" s="12">
        <v>23299</v>
      </c>
      <c r="B1517" s="2" t="s">
        <v>931</v>
      </c>
      <c r="C1517" s="2" t="s">
        <v>1529</v>
      </c>
      <c r="D1517" s="3" t="str">
        <f t="shared" si="46"/>
        <v/>
      </c>
      <c r="E1517" s="3" t="str">
        <f t="shared" si="47"/>
        <v/>
      </c>
    </row>
    <row r="1518" spans="1:5" ht="15" x14ac:dyDescent="0.25">
      <c r="A1518" s="12">
        <v>23300</v>
      </c>
      <c r="B1518" s="2" t="s">
        <v>932</v>
      </c>
      <c r="C1518" s="2" t="s">
        <v>1337</v>
      </c>
      <c r="D1518" s="3" t="str">
        <f t="shared" si="46"/>
        <v/>
      </c>
      <c r="E1518" s="3" t="str">
        <f t="shared" si="47"/>
        <v/>
      </c>
    </row>
    <row r="1519" spans="1:5" ht="15" x14ac:dyDescent="0.25">
      <c r="A1519" s="12">
        <v>23301</v>
      </c>
      <c r="B1519" s="2" t="s">
        <v>933</v>
      </c>
      <c r="C1519" s="2" t="s">
        <v>1522</v>
      </c>
      <c r="D1519" s="3" t="str">
        <f t="shared" si="46"/>
        <v/>
      </c>
      <c r="E1519" s="3" t="str">
        <f t="shared" si="47"/>
        <v/>
      </c>
    </row>
    <row r="1520" spans="1:5" ht="15" x14ac:dyDescent="0.25">
      <c r="A1520" s="12">
        <v>23302</v>
      </c>
      <c r="B1520" s="2" t="s">
        <v>934</v>
      </c>
      <c r="C1520" s="2" t="s">
        <v>1796</v>
      </c>
      <c r="D1520" s="3" t="str">
        <f t="shared" si="46"/>
        <v/>
      </c>
      <c r="E1520" s="3" t="str">
        <f t="shared" si="47"/>
        <v/>
      </c>
    </row>
    <row r="1521" spans="1:5" ht="15" x14ac:dyDescent="0.25">
      <c r="A1521" s="12">
        <v>23303</v>
      </c>
      <c r="B1521" s="2" t="s">
        <v>935</v>
      </c>
      <c r="C1521" s="2" t="s">
        <v>1908</v>
      </c>
      <c r="D1521" s="3" t="str">
        <f t="shared" si="46"/>
        <v/>
      </c>
      <c r="E1521" s="3" t="str">
        <f t="shared" si="47"/>
        <v/>
      </c>
    </row>
    <row r="1522" spans="1:5" ht="15" x14ac:dyDescent="0.25">
      <c r="A1522" s="12">
        <v>23304</v>
      </c>
      <c r="B1522" s="2" t="s">
        <v>936</v>
      </c>
      <c r="C1522" s="2" t="s">
        <v>1600</v>
      </c>
      <c r="D1522" s="3" t="str">
        <f t="shared" si="46"/>
        <v/>
      </c>
      <c r="E1522" s="3" t="str">
        <f t="shared" si="47"/>
        <v/>
      </c>
    </row>
    <row r="1523" spans="1:5" ht="15" x14ac:dyDescent="0.25">
      <c r="A1523" s="12">
        <v>23305</v>
      </c>
      <c r="B1523" s="2" t="s">
        <v>937</v>
      </c>
      <c r="C1523" s="2" t="s">
        <v>1519</v>
      </c>
      <c r="D1523" s="3" t="str">
        <f t="shared" si="46"/>
        <v/>
      </c>
      <c r="E1523" s="3" t="str">
        <f t="shared" si="47"/>
        <v/>
      </c>
    </row>
    <row r="1524" spans="1:5" ht="15" x14ac:dyDescent="0.25">
      <c r="A1524" s="12">
        <v>23306</v>
      </c>
      <c r="B1524" s="2" t="s">
        <v>937</v>
      </c>
      <c r="C1524" s="2" t="s">
        <v>1519</v>
      </c>
      <c r="D1524" s="3" t="str">
        <f t="shared" si="46"/>
        <v/>
      </c>
      <c r="E1524" s="3" t="str">
        <f t="shared" si="47"/>
        <v/>
      </c>
    </row>
    <row r="1525" spans="1:5" ht="15" x14ac:dyDescent="0.25">
      <c r="A1525" s="12">
        <v>23307</v>
      </c>
      <c r="B1525" s="2" t="s">
        <v>938</v>
      </c>
      <c r="C1525" s="2" t="s">
        <v>1355</v>
      </c>
      <c r="D1525" s="3" t="str">
        <f t="shared" si="46"/>
        <v/>
      </c>
      <c r="E1525" s="3" t="str">
        <f t="shared" si="47"/>
        <v/>
      </c>
    </row>
    <row r="1526" spans="1:5" ht="15" x14ac:dyDescent="0.25">
      <c r="A1526" s="12">
        <v>23308</v>
      </c>
      <c r="B1526" s="2" t="s">
        <v>939</v>
      </c>
      <c r="C1526" s="2" t="s">
        <v>1359</v>
      </c>
      <c r="D1526" s="3" t="str">
        <f t="shared" si="46"/>
        <v/>
      </c>
      <c r="E1526" s="3" t="str">
        <f t="shared" si="47"/>
        <v/>
      </c>
    </row>
    <row r="1527" spans="1:5" ht="15" x14ac:dyDescent="0.25">
      <c r="A1527" s="12">
        <v>23309</v>
      </c>
      <c r="B1527" s="2" t="s">
        <v>940</v>
      </c>
      <c r="C1527" s="2" t="s">
        <v>1550</v>
      </c>
      <c r="D1527" s="3" t="str">
        <f t="shared" si="46"/>
        <v/>
      </c>
      <c r="E1527" s="3" t="str">
        <f t="shared" si="47"/>
        <v/>
      </c>
    </row>
    <row r="1528" spans="1:5" ht="15" x14ac:dyDescent="0.25">
      <c r="A1528" s="12">
        <v>23310</v>
      </c>
      <c r="B1528" s="2" t="s">
        <v>940</v>
      </c>
      <c r="C1528" s="2" t="s">
        <v>1550</v>
      </c>
      <c r="D1528" s="3" t="str">
        <f t="shared" si="46"/>
        <v/>
      </c>
      <c r="E1528" s="3" t="str">
        <f t="shared" si="47"/>
        <v/>
      </c>
    </row>
    <row r="1529" spans="1:5" ht="15" x14ac:dyDescent="0.25">
      <c r="A1529" s="11" t="s">
        <v>2105</v>
      </c>
      <c r="B1529" s="2" t="s">
        <v>941</v>
      </c>
      <c r="C1529" s="2" t="s">
        <v>426</v>
      </c>
      <c r="D1529" s="3" t="str">
        <f t="shared" si="46"/>
        <v/>
      </c>
      <c r="E1529" s="3" t="str">
        <f t="shared" si="47"/>
        <v/>
      </c>
    </row>
    <row r="1530" spans="1:5" ht="15" x14ac:dyDescent="0.25">
      <c r="A1530" s="11" t="s">
        <v>2105</v>
      </c>
      <c r="B1530" s="2" t="s">
        <v>942</v>
      </c>
      <c r="C1530" s="2" t="s">
        <v>1909</v>
      </c>
      <c r="D1530" s="3" t="str">
        <f t="shared" si="46"/>
        <v/>
      </c>
      <c r="E1530" s="3" t="str">
        <f t="shared" si="47"/>
        <v/>
      </c>
    </row>
    <row r="1531" spans="1:5" ht="15" x14ac:dyDescent="0.25">
      <c r="A1531" s="11" t="s">
        <v>2105</v>
      </c>
      <c r="B1531" s="2" t="s">
        <v>943</v>
      </c>
      <c r="C1531" s="2" t="s">
        <v>1641</v>
      </c>
      <c r="D1531" s="3" t="str">
        <f t="shared" si="46"/>
        <v/>
      </c>
      <c r="E1531" s="3" t="str">
        <f t="shared" si="47"/>
        <v/>
      </c>
    </row>
    <row r="1532" spans="1:5" ht="15" x14ac:dyDescent="0.25">
      <c r="A1532" s="11" t="s">
        <v>2105</v>
      </c>
      <c r="B1532" s="2" t="s">
        <v>943</v>
      </c>
      <c r="C1532" s="2" t="s">
        <v>1641</v>
      </c>
      <c r="D1532" s="3" t="str">
        <f t="shared" si="46"/>
        <v/>
      </c>
      <c r="E1532" s="3" t="str">
        <f t="shared" si="47"/>
        <v/>
      </c>
    </row>
    <row r="1533" spans="1:5" ht="15" x14ac:dyDescent="0.25">
      <c r="A1533" s="12">
        <v>23311</v>
      </c>
      <c r="B1533" s="2" t="s">
        <v>944</v>
      </c>
      <c r="C1533" s="2" t="s">
        <v>853</v>
      </c>
      <c r="D1533" s="3" t="str">
        <f t="shared" si="46"/>
        <v/>
      </c>
      <c r="E1533" s="3" t="str">
        <f t="shared" si="47"/>
        <v/>
      </c>
    </row>
    <row r="1534" spans="1:5" ht="15" x14ac:dyDescent="0.25">
      <c r="A1534" s="12">
        <v>23312</v>
      </c>
      <c r="B1534" s="2" t="s">
        <v>944</v>
      </c>
      <c r="C1534" s="2" t="s">
        <v>853</v>
      </c>
      <c r="D1534" s="3" t="str">
        <f t="shared" si="46"/>
        <v/>
      </c>
      <c r="E1534" s="3" t="str">
        <f t="shared" si="47"/>
        <v/>
      </c>
    </row>
    <row r="1535" spans="1:5" ht="15" x14ac:dyDescent="0.25">
      <c r="A1535" s="12">
        <v>23313</v>
      </c>
      <c r="B1535" s="2" t="s">
        <v>945</v>
      </c>
      <c r="C1535" s="2" t="s">
        <v>1541</v>
      </c>
      <c r="D1535" s="3" t="str">
        <f t="shared" si="46"/>
        <v/>
      </c>
      <c r="E1535" s="3" t="str">
        <f t="shared" si="47"/>
        <v/>
      </c>
    </row>
    <row r="1536" spans="1:5" ht="15" x14ac:dyDescent="0.25">
      <c r="A1536" s="12">
        <v>23314</v>
      </c>
      <c r="B1536" s="2" t="s">
        <v>945</v>
      </c>
      <c r="C1536" s="2" t="s">
        <v>1541</v>
      </c>
      <c r="D1536" s="3" t="str">
        <f t="shared" si="46"/>
        <v/>
      </c>
      <c r="E1536" s="3" t="str">
        <f t="shared" si="47"/>
        <v/>
      </c>
    </row>
    <row r="1537" spans="1:5" ht="15" x14ac:dyDescent="0.25">
      <c r="A1537" s="12">
        <v>23315</v>
      </c>
      <c r="B1537" s="2" t="s">
        <v>842</v>
      </c>
      <c r="C1537" s="2" t="s">
        <v>1910</v>
      </c>
      <c r="D1537" s="3" t="str">
        <f t="shared" si="46"/>
        <v/>
      </c>
      <c r="E1537" s="3" t="str">
        <f t="shared" si="47"/>
        <v/>
      </c>
    </row>
    <row r="1538" spans="1:5" ht="15" x14ac:dyDescent="0.25">
      <c r="A1538" s="11" t="s">
        <v>2105</v>
      </c>
      <c r="B1538" s="2" t="s">
        <v>842</v>
      </c>
      <c r="C1538" s="2" t="s">
        <v>1910</v>
      </c>
      <c r="D1538" s="3" t="str">
        <f t="shared" si="46"/>
        <v/>
      </c>
      <c r="E1538" s="3" t="str">
        <f t="shared" si="47"/>
        <v/>
      </c>
    </row>
    <row r="1539" spans="1:5" ht="15" x14ac:dyDescent="0.25">
      <c r="A1539" s="12">
        <v>23316</v>
      </c>
      <c r="B1539" s="2" t="s">
        <v>946</v>
      </c>
      <c r="C1539" s="2" t="s">
        <v>1693</v>
      </c>
      <c r="D1539" s="3" t="str">
        <f t="shared" si="46"/>
        <v/>
      </c>
      <c r="E1539" s="3" t="str">
        <f t="shared" si="47"/>
        <v/>
      </c>
    </row>
    <row r="1540" spans="1:5" ht="15" x14ac:dyDescent="0.25">
      <c r="A1540" s="12">
        <v>23317</v>
      </c>
      <c r="B1540" s="2" t="s">
        <v>947</v>
      </c>
      <c r="C1540" s="2" t="s">
        <v>1354</v>
      </c>
      <c r="D1540" s="3" t="str">
        <f t="shared" si="46"/>
        <v/>
      </c>
      <c r="E1540" s="3" t="str">
        <f t="shared" si="47"/>
        <v/>
      </c>
    </row>
    <row r="1541" spans="1:5" ht="15" x14ac:dyDescent="0.25">
      <c r="A1541" s="12">
        <v>23318</v>
      </c>
      <c r="B1541" s="2" t="s">
        <v>948</v>
      </c>
      <c r="C1541" s="2" t="s">
        <v>1391</v>
      </c>
      <c r="D1541" s="3" t="str">
        <f t="shared" si="46"/>
        <v/>
      </c>
      <c r="E1541" s="3" t="str">
        <f t="shared" si="47"/>
        <v/>
      </c>
    </row>
    <row r="1542" spans="1:5" ht="15" x14ac:dyDescent="0.25">
      <c r="A1542" s="12">
        <v>23319</v>
      </c>
      <c r="B1542" s="2" t="s">
        <v>241</v>
      </c>
      <c r="C1542" s="2" t="s">
        <v>1496</v>
      </c>
      <c r="D1542" s="3" t="str">
        <f t="shared" ref="D1542:D1605" si="48">IF($J$5=A1542,B1542,"")</f>
        <v/>
      </c>
      <c r="E1542" s="3" t="str">
        <f t="shared" si="47"/>
        <v/>
      </c>
    </row>
    <row r="1543" spans="1:5" ht="15" x14ac:dyDescent="0.25">
      <c r="A1543" s="12">
        <v>23320</v>
      </c>
      <c r="B1543" s="2" t="s">
        <v>593</v>
      </c>
      <c r="C1543" s="2" t="s">
        <v>1911</v>
      </c>
      <c r="D1543" s="3" t="str">
        <f t="shared" si="48"/>
        <v/>
      </c>
      <c r="E1543" s="3" t="str">
        <f t="shared" ref="E1543:E1606" si="49">IF($J$5=A1543,C1543,"")</f>
        <v/>
      </c>
    </row>
    <row r="1544" spans="1:5" ht="15" x14ac:dyDescent="0.25">
      <c r="A1544" s="12">
        <v>23321</v>
      </c>
      <c r="B1544" s="2" t="s">
        <v>949</v>
      </c>
      <c r="C1544" s="2" t="s">
        <v>426</v>
      </c>
      <c r="D1544" s="3" t="str">
        <f t="shared" si="48"/>
        <v/>
      </c>
      <c r="E1544" s="3" t="str">
        <f t="shared" si="49"/>
        <v/>
      </c>
    </row>
    <row r="1545" spans="1:5" ht="15" x14ac:dyDescent="0.25">
      <c r="A1545" s="12">
        <v>23322</v>
      </c>
      <c r="B1545" s="2" t="s">
        <v>949</v>
      </c>
      <c r="C1545" s="2" t="s">
        <v>426</v>
      </c>
      <c r="D1545" s="3" t="str">
        <f t="shared" si="48"/>
        <v/>
      </c>
      <c r="E1545" s="3" t="str">
        <f t="shared" si="49"/>
        <v/>
      </c>
    </row>
    <row r="1546" spans="1:5" ht="15" x14ac:dyDescent="0.25">
      <c r="A1546" s="12">
        <v>23323</v>
      </c>
      <c r="B1546" s="2" t="s">
        <v>950</v>
      </c>
      <c r="C1546" s="2" t="s">
        <v>1912</v>
      </c>
      <c r="D1546" s="3" t="str">
        <f t="shared" si="48"/>
        <v/>
      </c>
      <c r="E1546" s="3" t="str">
        <f t="shared" si="49"/>
        <v/>
      </c>
    </row>
    <row r="1547" spans="1:5" ht="15" x14ac:dyDescent="0.25">
      <c r="A1547" s="12">
        <v>23324</v>
      </c>
      <c r="B1547" s="2" t="s">
        <v>951</v>
      </c>
      <c r="C1547" s="2" t="s">
        <v>1355</v>
      </c>
      <c r="D1547" s="3" t="str">
        <f t="shared" si="48"/>
        <v/>
      </c>
      <c r="E1547" s="3" t="str">
        <f t="shared" si="49"/>
        <v/>
      </c>
    </row>
    <row r="1548" spans="1:5" ht="15" x14ac:dyDescent="0.25">
      <c r="A1548" s="12">
        <v>23325</v>
      </c>
      <c r="B1548" s="2" t="s">
        <v>951</v>
      </c>
      <c r="C1548" s="2" t="s">
        <v>1355</v>
      </c>
      <c r="D1548" s="3" t="str">
        <f t="shared" si="48"/>
        <v/>
      </c>
      <c r="E1548" s="3" t="str">
        <f t="shared" si="49"/>
        <v/>
      </c>
    </row>
    <row r="1549" spans="1:5" ht="15" x14ac:dyDescent="0.25">
      <c r="A1549" s="11" t="s">
        <v>2105</v>
      </c>
      <c r="B1549" s="2" t="s">
        <v>951</v>
      </c>
      <c r="C1549" s="2" t="s">
        <v>1355</v>
      </c>
      <c r="D1549" s="3" t="str">
        <f t="shared" si="48"/>
        <v/>
      </c>
      <c r="E1549" s="3" t="str">
        <f t="shared" si="49"/>
        <v/>
      </c>
    </row>
    <row r="1550" spans="1:5" ht="15" x14ac:dyDescent="0.25">
      <c r="A1550" s="12">
        <v>23326</v>
      </c>
      <c r="B1550" s="2" t="s">
        <v>952</v>
      </c>
      <c r="C1550" s="2" t="s">
        <v>1750</v>
      </c>
      <c r="D1550" s="3" t="str">
        <f t="shared" si="48"/>
        <v/>
      </c>
      <c r="E1550" s="3" t="str">
        <f t="shared" si="49"/>
        <v/>
      </c>
    </row>
    <row r="1551" spans="1:5" ht="15" x14ac:dyDescent="0.25">
      <c r="A1551" s="12">
        <v>23327</v>
      </c>
      <c r="B1551" s="2" t="s">
        <v>952</v>
      </c>
      <c r="C1551" s="2" t="s">
        <v>1750</v>
      </c>
      <c r="D1551" s="3" t="str">
        <f t="shared" si="48"/>
        <v/>
      </c>
      <c r="E1551" s="3" t="str">
        <f t="shared" si="49"/>
        <v/>
      </c>
    </row>
    <row r="1552" spans="1:5" ht="15" x14ac:dyDescent="0.25">
      <c r="A1552" s="11" t="s">
        <v>2105</v>
      </c>
      <c r="B1552" s="2" t="s">
        <v>952</v>
      </c>
      <c r="C1552" s="2" t="s">
        <v>1750</v>
      </c>
      <c r="D1552" s="3" t="str">
        <f t="shared" si="48"/>
        <v/>
      </c>
      <c r="E1552" s="3" t="str">
        <f t="shared" si="49"/>
        <v/>
      </c>
    </row>
    <row r="1553" spans="1:5" ht="15" x14ac:dyDescent="0.25">
      <c r="A1553" s="12">
        <v>23328</v>
      </c>
      <c r="B1553" s="2" t="s">
        <v>952</v>
      </c>
      <c r="C1553" s="2" t="s">
        <v>1750</v>
      </c>
      <c r="D1553" s="3" t="str">
        <f t="shared" si="48"/>
        <v/>
      </c>
      <c r="E1553" s="3" t="str">
        <f t="shared" si="49"/>
        <v/>
      </c>
    </row>
    <row r="1554" spans="1:5" ht="15" x14ac:dyDescent="0.25">
      <c r="A1554" s="12">
        <v>23329</v>
      </c>
      <c r="B1554" s="2" t="s">
        <v>952</v>
      </c>
      <c r="C1554" s="2" t="s">
        <v>1750</v>
      </c>
      <c r="D1554" s="3" t="str">
        <f t="shared" si="48"/>
        <v/>
      </c>
      <c r="E1554" s="3" t="str">
        <f t="shared" si="49"/>
        <v/>
      </c>
    </row>
    <row r="1555" spans="1:5" ht="15" x14ac:dyDescent="0.25">
      <c r="A1555" s="11" t="s">
        <v>2105</v>
      </c>
      <c r="B1555" s="2" t="s">
        <v>953</v>
      </c>
      <c r="C1555" s="2" t="s">
        <v>1913</v>
      </c>
      <c r="D1555" s="3" t="str">
        <f t="shared" si="48"/>
        <v/>
      </c>
      <c r="E1555" s="3" t="str">
        <f t="shared" si="49"/>
        <v/>
      </c>
    </row>
    <row r="1556" spans="1:5" ht="15" x14ac:dyDescent="0.25">
      <c r="A1556" s="12">
        <v>23330</v>
      </c>
      <c r="B1556" s="2" t="s">
        <v>954</v>
      </c>
      <c r="C1556" s="2" t="s">
        <v>1469</v>
      </c>
      <c r="D1556" s="3" t="str">
        <f t="shared" si="48"/>
        <v/>
      </c>
      <c r="E1556" s="3" t="str">
        <f t="shared" si="49"/>
        <v/>
      </c>
    </row>
    <row r="1557" spans="1:5" ht="15" x14ac:dyDescent="0.25">
      <c r="A1557" s="12">
        <v>23331</v>
      </c>
      <c r="B1557" s="2" t="s">
        <v>954</v>
      </c>
      <c r="C1557" s="2" t="s">
        <v>1469</v>
      </c>
      <c r="D1557" s="3" t="str">
        <f t="shared" si="48"/>
        <v/>
      </c>
      <c r="E1557" s="3" t="str">
        <f t="shared" si="49"/>
        <v/>
      </c>
    </row>
    <row r="1558" spans="1:5" ht="15" x14ac:dyDescent="0.25">
      <c r="A1558" s="12">
        <v>23332</v>
      </c>
      <c r="B1558" s="2" t="s">
        <v>955</v>
      </c>
      <c r="C1558" s="2" t="s">
        <v>1424</v>
      </c>
      <c r="D1558" s="3" t="str">
        <f t="shared" si="48"/>
        <v/>
      </c>
      <c r="E1558" s="3" t="str">
        <f t="shared" si="49"/>
        <v/>
      </c>
    </row>
    <row r="1559" spans="1:5" ht="15" x14ac:dyDescent="0.25">
      <c r="A1559" s="12">
        <v>23333</v>
      </c>
      <c r="B1559" s="2" t="s">
        <v>545</v>
      </c>
      <c r="C1559" s="2" t="s">
        <v>72</v>
      </c>
      <c r="D1559" s="3" t="str">
        <f t="shared" si="48"/>
        <v/>
      </c>
      <c r="E1559" s="3" t="str">
        <f t="shared" si="49"/>
        <v/>
      </c>
    </row>
    <row r="1560" spans="1:5" ht="15" x14ac:dyDescent="0.25">
      <c r="A1560" s="12">
        <v>23334</v>
      </c>
      <c r="B1560" s="2" t="s">
        <v>326</v>
      </c>
      <c r="C1560" s="2" t="s">
        <v>1887</v>
      </c>
      <c r="D1560" s="3" t="str">
        <f t="shared" si="48"/>
        <v/>
      </c>
      <c r="E1560" s="3" t="str">
        <f t="shared" si="49"/>
        <v/>
      </c>
    </row>
    <row r="1561" spans="1:5" ht="15" x14ac:dyDescent="0.25">
      <c r="A1561" s="12">
        <v>23335</v>
      </c>
      <c r="B1561" s="2" t="s">
        <v>956</v>
      </c>
      <c r="C1561" s="2" t="s">
        <v>130</v>
      </c>
      <c r="D1561" s="3" t="str">
        <f t="shared" si="48"/>
        <v/>
      </c>
      <c r="E1561" s="3" t="str">
        <f t="shared" si="49"/>
        <v/>
      </c>
    </row>
    <row r="1562" spans="1:5" ht="15" x14ac:dyDescent="0.25">
      <c r="A1562" s="12">
        <v>23336</v>
      </c>
      <c r="B1562" s="2" t="s">
        <v>956</v>
      </c>
      <c r="C1562" s="2" t="s">
        <v>130</v>
      </c>
      <c r="D1562" s="3" t="str">
        <f t="shared" si="48"/>
        <v/>
      </c>
      <c r="E1562" s="3" t="str">
        <f t="shared" si="49"/>
        <v/>
      </c>
    </row>
    <row r="1563" spans="1:5" ht="15" x14ac:dyDescent="0.25">
      <c r="A1563" s="12">
        <v>23337</v>
      </c>
      <c r="B1563" s="2" t="s">
        <v>957</v>
      </c>
      <c r="C1563" s="2" t="s">
        <v>1914</v>
      </c>
      <c r="D1563" s="3" t="str">
        <f t="shared" si="48"/>
        <v/>
      </c>
      <c r="E1563" s="3" t="str">
        <f t="shared" si="49"/>
        <v/>
      </c>
    </row>
    <row r="1564" spans="1:5" ht="15" x14ac:dyDescent="0.25">
      <c r="A1564" s="12">
        <v>23338</v>
      </c>
      <c r="B1564" s="2" t="s">
        <v>958</v>
      </c>
      <c r="C1564" s="2" t="s">
        <v>1344</v>
      </c>
      <c r="D1564" s="3" t="str">
        <f t="shared" si="48"/>
        <v/>
      </c>
      <c r="E1564" s="3" t="str">
        <f t="shared" si="49"/>
        <v/>
      </c>
    </row>
    <row r="1565" spans="1:5" ht="15" x14ac:dyDescent="0.25">
      <c r="A1565" s="12">
        <v>23339</v>
      </c>
      <c r="B1565" s="2" t="s">
        <v>959</v>
      </c>
      <c r="C1565" s="2" t="s">
        <v>1434</v>
      </c>
      <c r="D1565" s="3" t="str">
        <f t="shared" si="48"/>
        <v/>
      </c>
      <c r="E1565" s="3" t="str">
        <f t="shared" si="49"/>
        <v/>
      </c>
    </row>
    <row r="1566" spans="1:5" ht="15" x14ac:dyDescent="0.25">
      <c r="A1566" s="12">
        <v>23340</v>
      </c>
      <c r="B1566" s="2" t="s">
        <v>959</v>
      </c>
      <c r="C1566" s="2" t="s">
        <v>1434</v>
      </c>
      <c r="D1566" s="3" t="str">
        <f t="shared" si="48"/>
        <v/>
      </c>
      <c r="E1566" s="3" t="str">
        <f t="shared" si="49"/>
        <v/>
      </c>
    </row>
    <row r="1567" spans="1:5" ht="15" x14ac:dyDescent="0.25">
      <c r="A1567" s="12">
        <v>23341</v>
      </c>
      <c r="B1567" s="2" t="s">
        <v>960</v>
      </c>
      <c r="C1567" s="2" t="s">
        <v>1915</v>
      </c>
      <c r="D1567" s="3" t="str">
        <f t="shared" si="48"/>
        <v/>
      </c>
      <c r="E1567" s="3" t="str">
        <f t="shared" si="49"/>
        <v/>
      </c>
    </row>
    <row r="1568" spans="1:5" ht="15" x14ac:dyDescent="0.25">
      <c r="A1568" s="12">
        <v>23342</v>
      </c>
      <c r="B1568" s="2" t="s">
        <v>961</v>
      </c>
      <c r="C1568" s="2" t="s">
        <v>1355</v>
      </c>
      <c r="D1568" s="3" t="str">
        <f t="shared" si="48"/>
        <v/>
      </c>
      <c r="E1568" s="3" t="str">
        <f t="shared" si="49"/>
        <v/>
      </c>
    </row>
    <row r="1569" spans="1:5" ht="15" x14ac:dyDescent="0.25">
      <c r="A1569" s="12">
        <v>23343</v>
      </c>
      <c r="B1569" s="2" t="s">
        <v>962</v>
      </c>
      <c r="C1569" s="2" t="s">
        <v>1354</v>
      </c>
      <c r="D1569" s="3" t="str">
        <f t="shared" si="48"/>
        <v/>
      </c>
      <c r="E1569" s="3" t="str">
        <f t="shared" si="49"/>
        <v/>
      </c>
    </row>
    <row r="1570" spans="1:5" ht="15" x14ac:dyDescent="0.25">
      <c r="A1570" s="12">
        <v>23344</v>
      </c>
      <c r="B1570" s="2" t="s">
        <v>420</v>
      </c>
      <c r="C1570" s="2" t="s">
        <v>1412</v>
      </c>
      <c r="D1570" s="3" t="str">
        <f t="shared" si="48"/>
        <v/>
      </c>
      <c r="E1570" s="3" t="str">
        <f t="shared" si="49"/>
        <v/>
      </c>
    </row>
    <row r="1571" spans="1:5" ht="15" x14ac:dyDescent="0.25">
      <c r="A1571" s="12">
        <v>23345</v>
      </c>
      <c r="B1571" s="2" t="s">
        <v>963</v>
      </c>
      <c r="C1571" s="2" t="s">
        <v>1916</v>
      </c>
      <c r="D1571" s="3" t="str">
        <f t="shared" si="48"/>
        <v/>
      </c>
      <c r="E1571" s="3" t="str">
        <f t="shared" si="49"/>
        <v/>
      </c>
    </row>
    <row r="1572" spans="1:5" ht="15" x14ac:dyDescent="0.25">
      <c r="A1572" s="12">
        <v>23346</v>
      </c>
      <c r="B1572" s="2" t="s">
        <v>964</v>
      </c>
      <c r="C1572" s="2" t="s">
        <v>1917</v>
      </c>
      <c r="D1572" s="3" t="str">
        <f t="shared" si="48"/>
        <v/>
      </c>
      <c r="E1572" s="3" t="str">
        <f t="shared" si="49"/>
        <v/>
      </c>
    </row>
    <row r="1573" spans="1:5" ht="15" x14ac:dyDescent="0.25">
      <c r="A1573" s="12">
        <v>23347</v>
      </c>
      <c r="B1573" s="2" t="s">
        <v>964</v>
      </c>
      <c r="C1573" s="2" t="s">
        <v>1917</v>
      </c>
      <c r="D1573" s="3" t="str">
        <f t="shared" si="48"/>
        <v/>
      </c>
      <c r="E1573" s="3" t="str">
        <f t="shared" si="49"/>
        <v/>
      </c>
    </row>
    <row r="1574" spans="1:5" ht="15" x14ac:dyDescent="0.25">
      <c r="A1574" s="12">
        <v>23348</v>
      </c>
      <c r="B1574" s="2" t="s">
        <v>964</v>
      </c>
      <c r="C1574" s="2" t="s">
        <v>1917</v>
      </c>
      <c r="D1574" s="3" t="str">
        <f t="shared" si="48"/>
        <v/>
      </c>
      <c r="E1574" s="3" t="str">
        <f t="shared" si="49"/>
        <v/>
      </c>
    </row>
    <row r="1575" spans="1:5" ht="15" x14ac:dyDescent="0.25">
      <c r="A1575" s="12">
        <v>23349</v>
      </c>
      <c r="B1575" s="2" t="s">
        <v>964</v>
      </c>
      <c r="C1575" s="2" t="s">
        <v>1917</v>
      </c>
      <c r="D1575" s="3" t="str">
        <f t="shared" si="48"/>
        <v/>
      </c>
      <c r="E1575" s="3" t="str">
        <f t="shared" si="49"/>
        <v/>
      </c>
    </row>
    <row r="1576" spans="1:5" ht="15" x14ac:dyDescent="0.25">
      <c r="A1576" s="12">
        <v>23350</v>
      </c>
      <c r="B1576" s="2" t="s">
        <v>964</v>
      </c>
      <c r="C1576" s="2" t="s">
        <v>1917</v>
      </c>
      <c r="D1576" s="3" t="str">
        <f t="shared" si="48"/>
        <v/>
      </c>
      <c r="E1576" s="3" t="str">
        <f t="shared" si="49"/>
        <v/>
      </c>
    </row>
    <row r="1577" spans="1:5" ht="15" x14ac:dyDescent="0.25">
      <c r="A1577" s="12">
        <v>23351</v>
      </c>
      <c r="B1577" s="2" t="s">
        <v>965</v>
      </c>
      <c r="C1577" s="2" t="s">
        <v>1918</v>
      </c>
      <c r="D1577" s="3" t="str">
        <f t="shared" si="48"/>
        <v/>
      </c>
      <c r="E1577" s="3" t="str">
        <f t="shared" si="49"/>
        <v/>
      </c>
    </row>
    <row r="1578" spans="1:5" ht="15" x14ac:dyDescent="0.25">
      <c r="A1578" s="12">
        <v>23352</v>
      </c>
      <c r="B1578" s="2" t="s">
        <v>965</v>
      </c>
      <c r="C1578" s="2" t="s">
        <v>1918</v>
      </c>
      <c r="D1578" s="3" t="str">
        <f t="shared" si="48"/>
        <v/>
      </c>
      <c r="E1578" s="3" t="str">
        <f t="shared" si="49"/>
        <v/>
      </c>
    </row>
    <row r="1579" spans="1:5" ht="15" x14ac:dyDescent="0.25">
      <c r="A1579" s="12">
        <v>23353</v>
      </c>
      <c r="B1579" s="2" t="s">
        <v>869</v>
      </c>
      <c r="C1579" s="2" t="s">
        <v>1919</v>
      </c>
      <c r="D1579" s="3" t="str">
        <f t="shared" si="48"/>
        <v/>
      </c>
      <c r="E1579" s="3" t="str">
        <f t="shared" si="49"/>
        <v/>
      </c>
    </row>
    <row r="1580" spans="1:5" ht="15" x14ac:dyDescent="0.25">
      <c r="A1580" s="12">
        <v>23354</v>
      </c>
      <c r="B1580" s="2" t="s">
        <v>966</v>
      </c>
      <c r="C1580" s="2" t="s">
        <v>1920</v>
      </c>
      <c r="D1580" s="3" t="str">
        <f t="shared" si="48"/>
        <v/>
      </c>
      <c r="E1580" s="3" t="str">
        <f t="shared" si="49"/>
        <v/>
      </c>
    </row>
    <row r="1581" spans="1:5" ht="15" x14ac:dyDescent="0.25">
      <c r="A1581" s="12">
        <v>23355</v>
      </c>
      <c r="B1581" s="2" t="s">
        <v>967</v>
      </c>
      <c r="C1581" s="2" t="s">
        <v>1344</v>
      </c>
      <c r="D1581" s="3" t="str">
        <f t="shared" si="48"/>
        <v/>
      </c>
      <c r="E1581" s="3" t="str">
        <f t="shared" si="49"/>
        <v/>
      </c>
    </row>
    <row r="1582" spans="1:5" ht="15" x14ac:dyDescent="0.25">
      <c r="A1582" s="12">
        <v>23356</v>
      </c>
      <c r="B1582" s="2" t="s">
        <v>968</v>
      </c>
      <c r="C1582" s="2" t="s">
        <v>1461</v>
      </c>
      <c r="D1582" s="3" t="str">
        <f t="shared" si="48"/>
        <v/>
      </c>
      <c r="E1582" s="3" t="str">
        <f t="shared" si="49"/>
        <v/>
      </c>
    </row>
    <row r="1583" spans="1:5" ht="15" x14ac:dyDescent="0.25">
      <c r="A1583" s="12">
        <v>23357</v>
      </c>
      <c r="B1583" s="2" t="s">
        <v>968</v>
      </c>
      <c r="C1583" s="2" t="s">
        <v>1461</v>
      </c>
      <c r="D1583" s="3" t="str">
        <f t="shared" si="48"/>
        <v/>
      </c>
      <c r="E1583" s="3" t="str">
        <f t="shared" si="49"/>
        <v/>
      </c>
    </row>
    <row r="1584" spans="1:5" ht="15" x14ac:dyDescent="0.25">
      <c r="A1584" s="12">
        <v>23358</v>
      </c>
      <c r="B1584" s="2" t="s">
        <v>969</v>
      </c>
      <c r="C1584" s="2" t="s">
        <v>1510</v>
      </c>
      <c r="D1584" s="3" t="str">
        <f t="shared" si="48"/>
        <v/>
      </c>
      <c r="E1584" s="3" t="str">
        <f t="shared" si="49"/>
        <v/>
      </c>
    </row>
    <row r="1585" spans="1:5" ht="15" x14ac:dyDescent="0.25">
      <c r="A1585" s="12">
        <v>23359</v>
      </c>
      <c r="B1585" s="2" t="s">
        <v>970</v>
      </c>
      <c r="C1585" s="2" t="s">
        <v>1297</v>
      </c>
      <c r="D1585" s="3" t="str">
        <f t="shared" si="48"/>
        <v/>
      </c>
      <c r="E1585" s="3" t="str">
        <f t="shared" si="49"/>
        <v/>
      </c>
    </row>
    <row r="1586" spans="1:5" ht="15" x14ac:dyDescent="0.25">
      <c r="A1586" s="12">
        <v>23360</v>
      </c>
      <c r="B1586" s="2" t="s">
        <v>971</v>
      </c>
      <c r="C1586" s="2" t="s">
        <v>1510</v>
      </c>
      <c r="D1586" s="3" t="str">
        <f t="shared" si="48"/>
        <v/>
      </c>
      <c r="E1586" s="3" t="str">
        <f t="shared" si="49"/>
        <v/>
      </c>
    </row>
    <row r="1587" spans="1:5" ht="15" x14ac:dyDescent="0.25">
      <c r="A1587" s="12">
        <v>23361</v>
      </c>
      <c r="B1587" s="2" t="s">
        <v>913</v>
      </c>
      <c r="C1587" s="2" t="s">
        <v>1897</v>
      </c>
      <c r="D1587" s="3" t="str">
        <f t="shared" si="48"/>
        <v/>
      </c>
      <c r="E1587" s="3" t="str">
        <f t="shared" si="49"/>
        <v/>
      </c>
    </row>
    <row r="1588" spans="1:5" ht="15" x14ac:dyDescent="0.25">
      <c r="A1588" s="12">
        <v>23362</v>
      </c>
      <c r="B1588" s="2" t="s">
        <v>972</v>
      </c>
      <c r="C1588" s="2" t="s">
        <v>1921</v>
      </c>
      <c r="D1588" s="3" t="str">
        <f t="shared" si="48"/>
        <v/>
      </c>
      <c r="E1588" s="3" t="str">
        <f t="shared" si="49"/>
        <v/>
      </c>
    </row>
    <row r="1589" spans="1:5" ht="15" x14ac:dyDescent="0.25">
      <c r="A1589" s="12">
        <v>23363</v>
      </c>
      <c r="B1589" s="2" t="s">
        <v>973</v>
      </c>
      <c r="C1589" s="2" t="s">
        <v>1429</v>
      </c>
      <c r="D1589" s="3" t="str">
        <f t="shared" si="48"/>
        <v/>
      </c>
      <c r="E1589" s="3" t="str">
        <f t="shared" si="49"/>
        <v/>
      </c>
    </row>
    <row r="1590" spans="1:5" ht="15" x14ac:dyDescent="0.25">
      <c r="A1590" s="12">
        <v>23364</v>
      </c>
      <c r="B1590" s="2" t="s">
        <v>974</v>
      </c>
      <c r="C1590" s="2" t="s">
        <v>1513</v>
      </c>
      <c r="D1590" s="3" t="str">
        <f t="shared" si="48"/>
        <v/>
      </c>
      <c r="E1590" s="3" t="str">
        <f t="shared" si="49"/>
        <v/>
      </c>
    </row>
    <row r="1591" spans="1:5" ht="15" x14ac:dyDescent="0.25">
      <c r="A1591" s="12">
        <v>23365</v>
      </c>
      <c r="B1591" s="2" t="s">
        <v>975</v>
      </c>
      <c r="C1591" s="2" t="s">
        <v>1050</v>
      </c>
      <c r="D1591" s="3" t="str">
        <f t="shared" si="48"/>
        <v/>
      </c>
      <c r="E1591" s="3" t="str">
        <f t="shared" si="49"/>
        <v/>
      </c>
    </row>
    <row r="1592" spans="1:5" ht="15" x14ac:dyDescent="0.25">
      <c r="A1592" s="11" t="s">
        <v>2105</v>
      </c>
      <c r="B1592" s="2" t="s">
        <v>976</v>
      </c>
      <c r="C1592" s="2" t="s">
        <v>1922</v>
      </c>
      <c r="D1592" s="3" t="str">
        <f t="shared" si="48"/>
        <v/>
      </c>
      <c r="E1592" s="3" t="str">
        <f t="shared" si="49"/>
        <v/>
      </c>
    </row>
    <row r="1593" spans="1:5" ht="15" x14ac:dyDescent="0.25">
      <c r="A1593" s="11" t="s">
        <v>2105</v>
      </c>
      <c r="B1593" s="2" t="s">
        <v>976</v>
      </c>
      <c r="C1593" s="2" t="s">
        <v>1922</v>
      </c>
      <c r="D1593" s="3" t="str">
        <f t="shared" si="48"/>
        <v/>
      </c>
      <c r="E1593" s="3" t="str">
        <f t="shared" si="49"/>
        <v/>
      </c>
    </row>
    <row r="1594" spans="1:5" ht="15" x14ac:dyDescent="0.25">
      <c r="A1594" s="11" t="s">
        <v>2105</v>
      </c>
      <c r="B1594" s="2" t="s">
        <v>977</v>
      </c>
      <c r="C1594" s="2" t="s">
        <v>1923</v>
      </c>
      <c r="D1594" s="3" t="str">
        <f t="shared" si="48"/>
        <v/>
      </c>
      <c r="E1594" s="3" t="str">
        <f t="shared" si="49"/>
        <v/>
      </c>
    </row>
    <row r="1595" spans="1:5" ht="15" x14ac:dyDescent="0.25">
      <c r="A1595" s="12">
        <v>23366</v>
      </c>
      <c r="B1595" s="2" t="s">
        <v>978</v>
      </c>
      <c r="C1595" s="2" t="s">
        <v>1845</v>
      </c>
      <c r="D1595" s="3" t="str">
        <f t="shared" si="48"/>
        <v/>
      </c>
      <c r="E1595" s="3" t="str">
        <f t="shared" si="49"/>
        <v/>
      </c>
    </row>
    <row r="1596" spans="1:5" ht="15" x14ac:dyDescent="0.25">
      <c r="A1596" s="12">
        <v>23367</v>
      </c>
      <c r="B1596" s="2" t="s">
        <v>979</v>
      </c>
      <c r="C1596" s="2" t="s">
        <v>1352</v>
      </c>
      <c r="D1596" s="3" t="str">
        <f t="shared" si="48"/>
        <v/>
      </c>
      <c r="E1596" s="3" t="str">
        <f t="shared" si="49"/>
        <v/>
      </c>
    </row>
    <row r="1597" spans="1:5" ht="15" x14ac:dyDescent="0.25">
      <c r="A1597" s="12">
        <v>23368</v>
      </c>
      <c r="B1597" s="2" t="s">
        <v>980</v>
      </c>
      <c r="C1597" s="2" t="s">
        <v>72</v>
      </c>
      <c r="D1597" s="3" t="str">
        <f t="shared" si="48"/>
        <v/>
      </c>
      <c r="E1597" s="3" t="str">
        <f t="shared" si="49"/>
        <v/>
      </c>
    </row>
    <row r="1598" spans="1:5" ht="15" x14ac:dyDescent="0.25">
      <c r="A1598" s="12">
        <v>23369</v>
      </c>
      <c r="B1598" s="2" t="s">
        <v>981</v>
      </c>
      <c r="C1598" s="2" t="s">
        <v>1924</v>
      </c>
      <c r="D1598" s="3" t="str">
        <f t="shared" si="48"/>
        <v/>
      </c>
      <c r="E1598" s="3" t="str">
        <f t="shared" si="49"/>
        <v/>
      </c>
    </row>
    <row r="1599" spans="1:5" ht="15" x14ac:dyDescent="0.25">
      <c r="A1599" s="12">
        <v>23370</v>
      </c>
      <c r="B1599" s="2" t="s">
        <v>981</v>
      </c>
      <c r="C1599" s="2" t="s">
        <v>1924</v>
      </c>
      <c r="D1599" s="3" t="str">
        <f t="shared" si="48"/>
        <v/>
      </c>
      <c r="E1599" s="3" t="str">
        <f t="shared" si="49"/>
        <v/>
      </c>
    </row>
    <row r="1600" spans="1:5" ht="15" x14ac:dyDescent="0.25">
      <c r="A1600" s="12">
        <v>23371</v>
      </c>
      <c r="B1600" s="2" t="s">
        <v>982</v>
      </c>
      <c r="C1600" s="2" t="s">
        <v>1544</v>
      </c>
      <c r="D1600" s="3" t="str">
        <f t="shared" si="48"/>
        <v/>
      </c>
      <c r="E1600" s="3" t="str">
        <f t="shared" si="49"/>
        <v/>
      </c>
    </row>
    <row r="1601" spans="1:5" ht="15" x14ac:dyDescent="0.25">
      <c r="A1601" s="12">
        <v>23372</v>
      </c>
      <c r="B1601" s="2" t="s">
        <v>982</v>
      </c>
      <c r="C1601" s="2" t="s">
        <v>1544</v>
      </c>
      <c r="D1601" s="3" t="str">
        <f t="shared" si="48"/>
        <v/>
      </c>
      <c r="E1601" s="3" t="str">
        <f t="shared" si="49"/>
        <v/>
      </c>
    </row>
    <row r="1602" spans="1:5" ht="15" x14ac:dyDescent="0.25">
      <c r="A1602" s="12">
        <v>23373</v>
      </c>
      <c r="B1602" s="2" t="s">
        <v>983</v>
      </c>
      <c r="C1602" s="2" t="s">
        <v>426</v>
      </c>
      <c r="D1602" s="3" t="str">
        <f t="shared" si="48"/>
        <v/>
      </c>
      <c r="E1602" s="3" t="str">
        <f t="shared" si="49"/>
        <v/>
      </c>
    </row>
    <row r="1603" spans="1:5" ht="15" x14ac:dyDescent="0.25">
      <c r="A1603" s="12">
        <v>23374</v>
      </c>
      <c r="B1603" s="2" t="s">
        <v>984</v>
      </c>
      <c r="C1603" s="2" t="s">
        <v>121</v>
      </c>
      <c r="D1603" s="3" t="str">
        <f t="shared" si="48"/>
        <v/>
      </c>
      <c r="E1603" s="3" t="str">
        <f t="shared" si="49"/>
        <v/>
      </c>
    </row>
    <row r="1604" spans="1:5" ht="15" x14ac:dyDescent="0.25">
      <c r="A1604" s="12">
        <v>23375</v>
      </c>
      <c r="B1604" s="2" t="s">
        <v>985</v>
      </c>
      <c r="C1604" s="2" t="s">
        <v>1338</v>
      </c>
      <c r="D1604" s="3" t="str">
        <f t="shared" si="48"/>
        <v/>
      </c>
      <c r="E1604" s="3" t="str">
        <f t="shared" si="49"/>
        <v/>
      </c>
    </row>
    <row r="1605" spans="1:5" ht="15" x14ac:dyDescent="0.25">
      <c r="A1605" s="12">
        <v>23376</v>
      </c>
      <c r="B1605" s="2" t="s">
        <v>986</v>
      </c>
      <c r="C1605" s="2" t="s">
        <v>1925</v>
      </c>
      <c r="D1605" s="3" t="str">
        <f t="shared" si="48"/>
        <v/>
      </c>
      <c r="E1605" s="3" t="str">
        <f t="shared" si="49"/>
        <v/>
      </c>
    </row>
    <row r="1606" spans="1:5" ht="15" x14ac:dyDescent="0.25">
      <c r="A1606" s="12">
        <v>23377</v>
      </c>
      <c r="B1606" s="2" t="s">
        <v>987</v>
      </c>
      <c r="C1606" s="2" t="s">
        <v>1914</v>
      </c>
      <c r="D1606" s="3" t="str">
        <f t="shared" ref="D1606:D1669" si="50">IF($J$5=A1606,B1606,"")</f>
        <v/>
      </c>
      <c r="E1606" s="3" t="str">
        <f t="shared" si="49"/>
        <v/>
      </c>
    </row>
    <row r="1607" spans="1:5" ht="15" x14ac:dyDescent="0.25">
      <c r="A1607" s="12">
        <v>23378</v>
      </c>
      <c r="B1607" s="2" t="s">
        <v>988</v>
      </c>
      <c r="C1607" s="2" t="s">
        <v>1474</v>
      </c>
      <c r="D1607" s="3" t="str">
        <f t="shared" si="50"/>
        <v/>
      </c>
      <c r="E1607" s="3" t="str">
        <f t="shared" ref="E1607:E1670" si="51">IF($J$5=A1607,C1607,"")</f>
        <v/>
      </c>
    </row>
    <row r="1608" spans="1:5" ht="15" x14ac:dyDescent="0.25">
      <c r="A1608" s="12">
        <v>23379</v>
      </c>
      <c r="B1608" s="2" t="s">
        <v>989</v>
      </c>
      <c r="C1608" s="2" t="s">
        <v>1926</v>
      </c>
      <c r="D1608" s="3" t="str">
        <f t="shared" si="50"/>
        <v/>
      </c>
      <c r="E1608" s="3" t="str">
        <f t="shared" si="51"/>
        <v/>
      </c>
    </row>
    <row r="1609" spans="1:5" ht="15" x14ac:dyDescent="0.25">
      <c r="A1609" s="12">
        <v>23380</v>
      </c>
      <c r="B1609" s="2" t="s">
        <v>990</v>
      </c>
      <c r="C1609" s="2" t="s">
        <v>1927</v>
      </c>
      <c r="D1609" s="3" t="str">
        <f t="shared" si="50"/>
        <v/>
      </c>
      <c r="E1609" s="3" t="str">
        <f t="shared" si="51"/>
        <v/>
      </c>
    </row>
    <row r="1610" spans="1:5" ht="15" x14ac:dyDescent="0.25">
      <c r="A1610" s="12">
        <v>23381</v>
      </c>
      <c r="B1610" s="2" t="s">
        <v>991</v>
      </c>
      <c r="C1610" s="2" t="s">
        <v>1815</v>
      </c>
      <c r="D1610" s="3" t="str">
        <f t="shared" si="50"/>
        <v/>
      </c>
      <c r="E1610" s="3" t="str">
        <f t="shared" si="51"/>
        <v/>
      </c>
    </row>
    <row r="1611" spans="1:5" ht="15" x14ac:dyDescent="0.25">
      <c r="A1611" s="12">
        <v>23382</v>
      </c>
      <c r="B1611" s="2" t="s">
        <v>992</v>
      </c>
      <c r="C1611" s="2" t="s">
        <v>1434</v>
      </c>
      <c r="D1611" s="3" t="str">
        <f t="shared" si="50"/>
        <v/>
      </c>
      <c r="E1611" s="3" t="str">
        <f t="shared" si="51"/>
        <v/>
      </c>
    </row>
    <row r="1612" spans="1:5" ht="15" x14ac:dyDescent="0.25">
      <c r="A1612" s="12">
        <v>23383</v>
      </c>
      <c r="B1612" s="2" t="s">
        <v>993</v>
      </c>
      <c r="C1612" s="2" t="s">
        <v>327</v>
      </c>
      <c r="D1612" s="3" t="str">
        <f t="shared" si="50"/>
        <v/>
      </c>
      <c r="E1612" s="3" t="str">
        <f t="shared" si="51"/>
        <v/>
      </c>
    </row>
    <row r="1613" spans="1:5" ht="15" x14ac:dyDescent="0.25">
      <c r="A1613" s="12">
        <v>23384</v>
      </c>
      <c r="B1613" s="2" t="s">
        <v>994</v>
      </c>
      <c r="C1613" s="2" t="s">
        <v>1523</v>
      </c>
      <c r="D1613" s="3" t="str">
        <f t="shared" si="50"/>
        <v/>
      </c>
      <c r="E1613" s="3" t="str">
        <f t="shared" si="51"/>
        <v/>
      </c>
    </row>
    <row r="1614" spans="1:5" ht="15" x14ac:dyDescent="0.25">
      <c r="A1614" s="12">
        <v>23385</v>
      </c>
      <c r="B1614" s="2" t="s">
        <v>995</v>
      </c>
      <c r="C1614" s="2" t="s">
        <v>1362</v>
      </c>
      <c r="D1614" s="3" t="str">
        <f t="shared" si="50"/>
        <v/>
      </c>
      <c r="E1614" s="3" t="str">
        <f t="shared" si="51"/>
        <v/>
      </c>
    </row>
    <row r="1615" spans="1:5" ht="15" x14ac:dyDescent="0.25">
      <c r="A1615" s="12">
        <v>23386</v>
      </c>
      <c r="B1615" s="2" t="s">
        <v>996</v>
      </c>
      <c r="C1615" s="2" t="s">
        <v>1541</v>
      </c>
      <c r="D1615" s="3" t="str">
        <f t="shared" si="50"/>
        <v/>
      </c>
      <c r="E1615" s="3" t="str">
        <f t="shared" si="51"/>
        <v/>
      </c>
    </row>
    <row r="1616" spans="1:5" ht="15" x14ac:dyDescent="0.25">
      <c r="A1616" s="12">
        <v>23387</v>
      </c>
      <c r="B1616" s="2" t="s">
        <v>997</v>
      </c>
      <c r="C1616" s="2" t="s">
        <v>1928</v>
      </c>
      <c r="D1616" s="3" t="str">
        <f t="shared" si="50"/>
        <v/>
      </c>
      <c r="E1616" s="3" t="str">
        <f t="shared" si="51"/>
        <v/>
      </c>
    </row>
    <row r="1617" spans="1:5" ht="15" x14ac:dyDescent="0.25">
      <c r="A1617" s="12">
        <v>23388</v>
      </c>
      <c r="B1617" s="2" t="s">
        <v>997</v>
      </c>
      <c r="C1617" s="2" t="s">
        <v>1929</v>
      </c>
      <c r="D1617" s="3" t="str">
        <f t="shared" si="50"/>
        <v/>
      </c>
      <c r="E1617" s="3" t="str">
        <f t="shared" si="51"/>
        <v/>
      </c>
    </row>
    <row r="1618" spans="1:5" ht="15" x14ac:dyDescent="0.25">
      <c r="A1618" s="12">
        <v>23389</v>
      </c>
      <c r="B1618" s="2" t="s">
        <v>998</v>
      </c>
      <c r="C1618" s="2" t="s">
        <v>1930</v>
      </c>
      <c r="D1618" s="3" t="str">
        <f t="shared" si="50"/>
        <v/>
      </c>
      <c r="E1618" s="3" t="str">
        <f t="shared" si="51"/>
        <v/>
      </c>
    </row>
    <row r="1619" spans="1:5" ht="15" x14ac:dyDescent="0.25">
      <c r="A1619" s="12">
        <v>23390</v>
      </c>
      <c r="B1619" s="2" t="s">
        <v>998</v>
      </c>
      <c r="C1619" s="2" t="s">
        <v>1930</v>
      </c>
      <c r="D1619" s="3" t="str">
        <f t="shared" si="50"/>
        <v/>
      </c>
      <c r="E1619" s="3" t="str">
        <f t="shared" si="51"/>
        <v/>
      </c>
    </row>
    <row r="1620" spans="1:5" ht="15" x14ac:dyDescent="0.25">
      <c r="A1620" s="12">
        <v>23391</v>
      </c>
      <c r="B1620" s="2" t="s">
        <v>999</v>
      </c>
      <c r="C1620" s="2" t="s">
        <v>1931</v>
      </c>
      <c r="D1620" s="3" t="str">
        <f t="shared" si="50"/>
        <v/>
      </c>
      <c r="E1620" s="3" t="str">
        <f t="shared" si="51"/>
        <v/>
      </c>
    </row>
    <row r="1621" spans="1:5" ht="15" x14ac:dyDescent="0.25">
      <c r="A1621" s="11" t="s">
        <v>2105</v>
      </c>
      <c r="B1621" s="2" t="s">
        <v>999</v>
      </c>
      <c r="C1621" s="2" t="s">
        <v>1931</v>
      </c>
      <c r="D1621" s="3" t="str">
        <f t="shared" si="50"/>
        <v/>
      </c>
      <c r="E1621" s="3" t="str">
        <f t="shared" si="51"/>
        <v/>
      </c>
    </row>
    <row r="1622" spans="1:5" ht="15" x14ac:dyDescent="0.25">
      <c r="A1622" s="12">
        <v>23392</v>
      </c>
      <c r="B1622" s="2" t="s">
        <v>996</v>
      </c>
      <c r="C1622" s="2" t="s">
        <v>1541</v>
      </c>
      <c r="D1622" s="3" t="str">
        <f t="shared" si="50"/>
        <v/>
      </c>
      <c r="E1622" s="3" t="str">
        <f t="shared" si="51"/>
        <v/>
      </c>
    </row>
    <row r="1623" spans="1:5" ht="15" x14ac:dyDescent="0.25">
      <c r="A1623" s="12">
        <v>23393</v>
      </c>
      <c r="B1623" s="2" t="s">
        <v>996</v>
      </c>
      <c r="C1623" s="2" t="s">
        <v>1541</v>
      </c>
      <c r="D1623" s="3" t="str">
        <f t="shared" si="50"/>
        <v/>
      </c>
      <c r="E1623" s="3" t="str">
        <f t="shared" si="51"/>
        <v/>
      </c>
    </row>
    <row r="1624" spans="1:5" ht="15" x14ac:dyDescent="0.25">
      <c r="A1624" s="12">
        <v>23394</v>
      </c>
      <c r="B1624" s="2" t="s">
        <v>996</v>
      </c>
      <c r="C1624" s="2" t="s">
        <v>1541</v>
      </c>
      <c r="D1624" s="3" t="str">
        <f t="shared" si="50"/>
        <v/>
      </c>
      <c r="E1624" s="3" t="str">
        <f t="shared" si="51"/>
        <v/>
      </c>
    </row>
    <row r="1625" spans="1:5" ht="15" x14ac:dyDescent="0.25">
      <c r="A1625" s="12">
        <v>23395</v>
      </c>
      <c r="B1625" s="2" t="s">
        <v>1000</v>
      </c>
      <c r="C1625" s="2" t="s">
        <v>1706</v>
      </c>
      <c r="D1625" s="3" t="str">
        <f t="shared" si="50"/>
        <v/>
      </c>
      <c r="E1625" s="3" t="str">
        <f t="shared" si="51"/>
        <v/>
      </c>
    </row>
    <row r="1626" spans="1:5" ht="15" x14ac:dyDescent="0.25">
      <c r="A1626" s="12">
        <v>23396</v>
      </c>
      <c r="B1626" s="2" t="s">
        <v>1001</v>
      </c>
      <c r="C1626" s="2" t="s">
        <v>130</v>
      </c>
      <c r="D1626" s="3" t="str">
        <f t="shared" si="50"/>
        <v/>
      </c>
      <c r="E1626" s="3" t="str">
        <f t="shared" si="51"/>
        <v/>
      </c>
    </row>
    <row r="1627" spans="1:5" ht="15" x14ac:dyDescent="0.25">
      <c r="A1627" s="12">
        <v>23397</v>
      </c>
      <c r="B1627" s="2" t="s">
        <v>1002</v>
      </c>
      <c r="C1627" s="2" t="s">
        <v>1429</v>
      </c>
      <c r="D1627" s="3" t="str">
        <f t="shared" si="50"/>
        <v/>
      </c>
      <c r="E1627" s="3" t="str">
        <f t="shared" si="51"/>
        <v/>
      </c>
    </row>
    <row r="1628" spans="1:5" ht="15" x14ac:dyDescent="0.25">
      <c r="A1628" s="11" t="s">
        <v>2105</v>
      </c>
      <c r="B1628" s="2" t="s">
        <v>1003</v>
      </c>
      <c r="C1628" s="2" t="s">
        <v>1641</v>
      </c>
      <c r="D1628" s="3" t="str">
        <f t="shared" si="50"/>
        <v/>
      </c>
      <c r="E1628" s="3" t="str">
        <f t="shared" si="51"/>
        <v/>
      </c>
    </row>
    <row r="1629" spans="1:5" ht="15" x14ac:dyDescent="0.25">
      <c r="A1629" s="11" t="s">
        <v>2105</v>
      </c>
      <c r="B1629" s="2" t="s">
        <v>1003</v>
      </c>
      <c r="C1629" s="2" t="s">
        <v>1641</v>
      </c>
      <c r="D1629" s="3" t="str">
        <f t="shared" si="50"/>
        <v/>
      </c>
      <c r="E1629" s="3" t="str">
        <f t="shared" si="51"/>
        <v/>
      </c>
    </row>
    <row r="1630" spans="1:5" ht="15" x14ac:dyDescent="0.25">
      <c r="A1630" s="12">
        <v>23398</v>
      </c>
      <c r="B1630" s="2" t="s">
        <v>1004</v>
      </c>
      <c r="C1630" s="2" t="s">
        <v>1896</v>
      </c>
      <c r="D1630" s="3" t="str">
        <f t="shared" si="50"/>
        <v/>
      </c>
      <c r="E1630" s="3" t="str">
        <f t="shared" si="51"/>
        <v/>
      </c>
    </row>
    <row r="1631" spans="1:5" ht="15" x14ac:dyDescent="0.25">
      <c r="A1631" s="12">
        <v>23399</v>
      </c>
      <c r="B1631" s="2" t="s">
        <v>1005</v>
      </c>
      <c r="C1631" s="2" t="s">
        <v>1932</v>
      </c>
      <c r="D1631" s="3" t="str">
        <f t="shared" si="50"/>
        <v/>
      </c>
      <c r="E1631" s="3" t="str">
        <f t="shared" si="51"/>
        <v/>
      </c>
    </row>
    <row r="1632" spans="1:5" ht="15" x14ac:dyDescent="0.25">
      <c r="A1632" s="12">
        <v>23400</v>
      </c>
      <c r="B1632" s="2" t="s">
        <v>554</v>
      </c>
      <c r="C1632" s="2" t="s">
        <v>1384</v>
      </c>
      <c r="D1632" s="3" t="str">
        <f t="shared" si="50"/>
        <v/>
      </c>
      <c r="E1632" s="3" t="str">
        <f t="shared" si="51"/>
        <v/>
      </c>
    </row>
    <row r="1633" spans="1:5" ht="15" x14ac:dyDescent="0.25">
      <c r="A1633" s="12">
        <v>23401</v>
      </c>
      <c r="B1633" s="2" t="s">
        <v>1006</v>
      </c>
      <c r="C1633" s="2" t="s">
        <v>1444</v>
      </c>
      <c r="D1633" s="3" t="str">
        <f t="shared" si="50"/>
        <v/>
      </c>
      <c r="E1633" s="3" t="str">
        <f t="shared" si="51"/>
        <v/>
      </c>
    </row>
    <row r="1634" spans="1:5" ht="15" x14ac:dyDescent="0.25">
      <c r="A1634" s="12">
        <v>23402</v>
      </c>
      <c r="B1634" s="2" t="s">
        <v>1006</v>
      </c>
      <c r="C1634" s="2" t="s">
        <v>1444</v>
      </c>
      <c r="D1634" s="3" t="str">
        <f t="shared" si="50"/>
        <v/>
      </c>
      <c r="E1634" s="3" t="str">
        <f t="shared" si="51"/>
        <v/>
      </c>
    </row>
    <row r="1635" spans="1:5" ht="15" x14ac:dyDescent="0.25">
      <c r="A1635" s="12">
        <v>23403</v>
      </c>
      <c r="B1635" s="2" t="s">
        <v>1007</v>
      </c>
      <c r="C1635" s="2" t="s">
        <v>1469</v>
      </c>
      <c r="D1635" s="3" t="str">
        <f t="shared" si="50"/>
        <v/>
      </c>
      <c r="E1635" s="3" t="str">
        <f t="shared" si="51"/>
        <v/>
      </c>
    </row>
    <row r="1636" spans="1:5" ht="15" x14ac:dyDescent="0.25">
      <c r="A1636" s="12">
        <v>23404</v>
      </c>
      <c r="B1636" s="2" t="s">
        <v>1008</v>
      </c>
      <c r="C1636" s="2" t="s">
        <v>1315</v>
      </c>
      <c r="D1636" s="3" t="str">
        <f t="shared" si="50"/>
        <v/>
      </c>
      <c r="E1636" s="3" t="str">
        <f t="shared" si="51"/>
        <v/>
      </c>
    </row>
    <row r="1637" spans="1:5" ht="15" x14ac:dyDescent="0.25">
      <c r="A1637" s="12">
        <v>23405</v>
      </c>
      <c r="B1637" s="2" t="s">
        <v>1008</v>
      </c>
      <c r="C1637" s="2" t="s">
        <v>1315</v>
      </c>
      <c r="D1637" s="3" t="str">
        <f t="shared" si="50"/>
        <v/>
      </c>
      <c r="E1637" s="3" t="str">
        <f t="shared" si="51"/>
        <v/>
      </c>
    </row>
    <row r="1638" spans="1:5" ht="15" x14ac:dyDescent="0.25">
      <c r="A1638" s="12">
        <v>23406</v>
      </c>
      <c r="B1638" s="2" t="s">
        <v>1009</v>
      </c>
      <c r="C1638" s="2" t="s">
        <v>1329</v>
      </c>
      <c r="D1638" s="3" t="str">
        <f t="shared" si="50"/>
        <v/>
      </c>
      <c r="E1638" s="3" t="str">
        <f t="shared" si="51"/>
        <v/>
      </c>
    </row>
    <row r="1639" spans="1:5" ht="15" x14ac:dyDescent="0.25">
      <c r="A1639" s="12">
        <v>23407</v>
      </c>
      <c r="B1639" s="2" t="s">
        <v>1009</v>
      </c>
      <c r="C1639" s="2" t="s">
        <v>1329</v>
      </c>
      <c r="D1639" s="3" t="str">
        <f t="shared" si="50"/>
        <v/>
      </c>
      <c r="E1639" s="3" t="str">
        <f t="shared" si="51"/>
        <v/>
      </c>
    </row>
    <row r="1640" spans="1:5" ht="15" x14ac:dyDescent="0.25">
      <c r="A1640" s="12">
        <v>23408</v>
      </c>
      <c r="B1640" s="2" t="s">
        <v>1009</v>
      </c>
      <c r="C1640" s="2" t="s">
        <v>1329</v>
      </c>
      <c r="D1640" s="3" t="str">
        <f t="shared" si="50"/>
        <v/>
      </c>
      <c r="E1640" s="3" t="str">
        <f t="shared" si="51"/>
        <v/>
      </c>
    </row>
    <row r="1641" spans="1:5" ht="15" x14ac:dyDescent="0.25">
      <c r="A1641" s="12">
        <v>23409</v>
      </c>
      <c r="B1641" s="2" t="s">
        <v>991</v>
      </c>
      <c r="C1641" s="2" t="s">
        <v>1815</v>
      </c>
      <c r="D1641" s="3" t="str">
        <f t="shared" si="50"/>
        <v/>
      </c>
      <c r="E1641" s="3" t="str">
        <f t="shared" si="51"/>
        <v/>
      </c>
    </row>
    <row r="1642" spans="1:5" ht="15" x14ac:dyDescent="0.25">
      <c r="A1642" s="12">
        <v>23410</v>
      </c>
      <c r="B1642" s="2" t="s">
        <v>991</v>
      </c>
      <c r="C1642" s="2" t="s">
        <v>1815</v>
      </c>
      <c r="D1642" s="3" t="str">
        <f t="shared" si="50"/>
        <v/>
      </c>
      <c r="E1642" s="3" t="str">
        <f t="shared" si="51"/>
        <v/>
      </c>
    </row>
    <row r="1643" spans="1:5" ht="15" x14ac:dyDescent="0.25">
      <c r="A1643" s="12">
        <v>23411</v>
      </c>
      <c r="B1643" s="2" t="s">
        <v>991</v>
      </c>
      <c r="C1643" s="2" t="s">
        <v>1815</v>
      </c>
      <c r="D1643" s="3" t="str">
        <f t="shared" si="50"/>
        <v/>
      </c>
      <c r="E1643" s="3" t="str">
        <f t="shared" si="51"/>
        <v/>
      </c>
    </row>
    <row r="1644" spans="1:5" ht="15" x14ac:dyDescent="0.25">
      <c r="A1644" s="12">
        <v>23412</v>
      </c>
      <c r="B1644" s="2" t="s">
        <v>1010</v>
      </c>
      <c r="C1644" s="2" t="s">
        <v>1347</v>
      </c>
      <c r="D1644" s="3" t="str">
        <f t="shared" si="50"/>
        <v/>
      </c>
      <c r="E1644" s="3" t="str">
        <f t="shared" si="51"/>
        <v/>
      </c>
    </row>
    <row r="1645" spans="1:5" ht="15" x14ac:dyDescent="0.25">
      <c r="A1645" s="12">
        <v>23413</v>
      </c>
      <c r="B1645" s="2" t="s">
        <v>1011</v>
      </c>
      <c r="C1645" s="2" t="s">
        <v>1933</v>
      </c>
      <c r="D1645" s="3" t="str">
        <f t="shared" si="50"/>
        <v/>
      </c>
      <c r="E1645" s="3" t="str">
        <f t="shared" si="51"/>
        <v/>
      </c>
    </row>
    <row r="1646" spans="1:5" ht="15" x14ac:dyDescent="0.25">
      <c r="A1646" s="12">
        <v>23414</v>
      </c>
      <c r="B1646" s="2" t="s">
        <v>1011</v>
      </c>
      <c r="C1646" s="2" t="s">
        <v>1933</v>
      </c>
      <c r="D1646" s="3" t="str">
        <f t="shared" si="50"/>
        <v/>
      </c>
      <c r="E1646" s="3" t="str">
        <f t="shared" si="51"/>
        <v/>
      </c>
    </row>
    <row r="1647" spans="1:5" ht="15" x14ac:dyDescent="0.25">
      <c r="A1647" s="12">
        <v>23415</v>
      </c>
      <c r="B1647" s="2" t="s">
        <v>1012</v>
      </c>
      <c r="C1647" s="2" t="s">
        <v>130</v>
      </c>
      <c r="D1647" s="3" t="str">
        <f t="shared" si="50"/>
        <v/>
      </c>
      <c r="E1647" s="3" t="str">
        <f t="shared" si="51"/>
        <v/>
      </c>
    </row>
    <row r="1648" spans="1:5" ht="15" x14ac:dyDescent="0.25">
      <c r="A1648" s="12">
        <v>23416</v>
      </c>
      <c r="B1648" s="2" t="s">
        <v>994</v>
      </c>
      <c r="C1648" s="2" t="s">
        <v>1934</v>
      </c>
      <c r="D1648" s="3" t="str">
        <f t="shared" si="50"/>
        <v/>
      </c>
      <c r="E1648" s="3" t="str">
        <f t="shared" si="51"/>
        <v/>
      </c>
    </row>
    <row r="1649" spans="1:5" ht="15" x14ac:dyDescent="0.25">
      <c r="A1649" s="12">
        <v>23417</v>
      </c>
      <c r="B1649" s="2" t="s">
        <v>994</v>
      </c>
      <c r="C1649" s="2" t="s">
        <v>1934</v>
      </c>
      <c r="D1649" s="3" t="str">
        <f t="shared" si="50"/>
        <v/>
      </c>
      <c r="E1649" s="3" t="str">
        <f t="shared" si="51"/>
        <v/>
      </c>
    </row>
    <row r="1650" spans="1:5" ht="15" x14ac:dyDescent="0.25">
      <c r="A1650" s="12">
        <v>23418</v>
      </c>
      <c r="B1650" s="2" t="s">
        <v>994</v>
      </c>
      <c r="C1650" s="2" t="s">
        <v>1934</v>
      </c>
      <c r="D1650" s="3" t="str">
        <f t="shared" si="50"/>
        <v/>
      </c>
      <c r="E1650" s="3" t="str">
        <f t="shared" si="51"/>
        <v/>
      </c>
    </row>
    <row r="1651" spans="1:5" ht="15" x14ac:dyDescent="0.25">
      <c r="A1651" s="11" t="s">
        <v>2105</v>
      </c>
      <c r="B1651" s="2" t="s">
        <v>1013</v>
      </c>
      <c r="C1651" s="2" t="s">
        <v>1935</v>
      </c>
      <c r="D1651" s="3" t="str">
        <f t="shared" si="50"/>
        <v/>
      </c>
      <c r="E1651" s="3" t="str">
        <f t="shared" si="51"/>
        <v/>
      </c>
    </row>
    <row r="1652" spans="1:5" ht="15" x14ac:dyDescent="0.25">
      <c r="A1652" s="11" t="s">
        <v>2105</v>
      </c>
      <c r="B1652" s="2" t="s">
        <v>1013</v>
      </c>
      <c r="C1652" s="2" t="s">
        <v>1935</v>
      </c>
      <c r="D1652" s="3" t="str">
        <f t="shared" si="50"/>
        <v/>
      </c>
      <c r="E1652" s="3" t="str">
        <f t="shared" si="51"/>
        <v/>
      </c>
    </row>
    <row r="1653" spans="1:5" ht="15" x14ac:dyDescent="0.25">
      <c r="A1653" s="11" t="s">
        <v>2105</v>
      </c>
      <c r="B1653" s="2" t="s">
        <v>1014</v>
      </c>
      <c r="C1653" s="2" t="s">
        <v>1547</v>
      </c>
      <c r="D1653" s="3" t="str">
        <f t="shared" si="50"/>
        <v/>
      </c>
      <c r="E1653" s="3" t="str">
        <f t="shared" si="51"/>
        <v/>
      </c>
    </row>
    <row r="1654" spans="1:5" ht="15" x14ac:dyDescent="0.25">
      <c r="A1654" s="12">
        <v>23419</v>
      </c>
      <c r="B1654" s="2" t="s">
        <v>1015</v>
      </c>
      <c r="C1654" s="2" t="s">
        <v>1936</v>
      </c>
      <c r="D1654" s="3" t="str">
        <f t="shared" si="50"/>
        <v/>
      </c>
      <c r="E1654" s="3" t="str">
        <f t="shared" si="51"/>
        <v/>
      </c>
    </row>
    <row r="1655" spans="1:5" ht="15" x14ac:dyDescent="0.25">
      <c r="A1655" s="12">
        <v>23420</v>
      </c>
      <c r="B1655" s="2" t="s">
        <v>1015</v>
      </c>
      <c r="C1655" s="2" t="s">
        <v>1936</v>
      </c>
      <c r="D1655" s="3" t="str">
        <f t="shared" si="50"/>
        <v/>
      </c>
      <c r="E1655" s="3" t="str">
        <f t="shared" si="51"/>
        <v/>
      </c>
    </row>
    <row r="1656" spans="1:5" ht="15" x14ac:dyDescent="0.25">
      <c r="A1656" s="12">
        <v>23421</v>
      </c>
      <c r="B1656" s="2" t="s">
        <v>1015</v>
      </c>
      <c r="C1656" s="2" t="s">
        <v>1936</v>
      </c>
      <c r="D1656" s="3" t="str">
        <f t="shared" si="50"/>
        <v/>
      </c>
      <c r="E1656" s="3" t="str">
        <f t="shared" si="51"/>
        <v/>
      </c>
    </row>
    <row r="1657" spans="1:5" ht="15" x14ac:dyDescent="0.25">
      <c r="A1657" s="12">
        <v>23422</v>
      </c>
      <c r="B1657" s="2" t="s">
        <v>1016</v>
      </c>
      <c r="C1657" s="2" t="s">
        <v>1937</v>
      </c>
      <c r="D1657" s="3" t="str">
        <f t="shared" si="50"/>
        <v/>
      </c>
      <c r="E1657" s="3" t="str">
        <f t="shared" si="51"/>
        <v/>
      </c>
    </row>
    <row r="1658" spans="1:5" ht="15" x14ac:dyDescent="0.25">
      <c r="A1658" s="12">
        <v>23423</v>
      </c>
      <c r="B1658" s="2" t="s">
        <v>1016</v>
      </c>
      <c r="C1658" s="2" t="s">
        <v>1937</v>
      </c>
      <c r="D1658" s="3" t="str">
        <f t="shared" si="50"/>
        <v/>
      </c>
      <c r="E1658" s="3" t="str">
        <f t="shared" si="51"/>
        <v/>
      </c>
    </row>
    <row r="1659" spans="1:5" ht="15" x14ac:dyDescent="0.25">
      <c r="A1659" s="12">
        <v>23424</v>
      </c>
      <c r="B1659" s="2" t="s">
        <v>1017</v>
      </c>
      <c r="C1659" s="2" t="s">
        <v>1533</v>
      </c>
      <c r="D1659" s="3" t="str">
        <f t="shared" si="50"/>
        <v/>
      </c>
      <c r="E1659" s="3" t="str">
        <f t="shared" si="51"/>
        <v/>
      </c>
    </row>
    <row r="1660" spans="1:5" ht="15" x14ac:dyDescent="0.25">
      <c r="A1660" s="12">
        <v>23425</v>
      </c>
      <c r="B1660" s="2" t="s">
        <v>1018</v>
      </c>
      <c r="C1660" s="2" t="s">
        <v>1938</v>
      </c>
      <c r="D1660" s="3" t="str">
        <f t="shared" si="50"/>
        <v/>
      </c>
      <c r="E1660" s="3" t="str">
        <f t="shared" si="51"/>
        <v/>
      </c>
    </row>
    <row r="1661" spans="1:5" ht="15" x14ac:dyDescent="0.25">
      <c r="A1661" s="12">
        <v>23426</v>
      </c>
      <c r="B1661" s="2" t="s">
        <v>1018</v>
      </c>
      <c r="C1661" s="2" t="s">
        <v>1938</v>
      </c>
      <c r="D1661" s="3" t="str">
        <f t="shared" si="50"/>
        <v/>
      </c>
      <c r="E1661" s="3" t="str">
        <f t="shared" si="51"/>
        <v/>
      </c>
    </row>
    <row r="1662" spans="1:5" ht="15" x14ac:dyDescent="0.25">
      <c r="A1662" s="12">
        <v>23427</v>
      </c>
      <c r="B1662" s="2" t="s">
        <v>1018</v>
      </c>
      <c r="C1662" s="2" t="s">
        <v>1938</v>
      </c>
      <c r="D1662" s="3" t="str">
        <f t="shared" si="50"/>
        <v/>
      </c>
      <c r="E1662" s="3" t="str">
        <f t="shared" si="51"/>
        <v/>
      </c>
    </row>
    <row r="1663" spans="1:5" ht="15" x14ac:dyDescent="0.25">
      <c r="A1663" s="12">
        <v>23428</v>
      </c>
      <c r="B1663" s="2" t="s">
        <v>1019</v>
      </c>
      <c r="C1663" s="2" t="s">
        <v>1623</v>
      </c>
      <c r="D1663" s="3" t="str">
        <f t="shared" si="50"/>
        <v/>
      </c>
      <c r="E1663" s="3" t="str">
        <f t="shared" si="51"/>
        <v/>
      </c>
    </row>
    <row r="1664" spans="1:5" ht="15" x14ac:dyDescent="0.25">
      <c r="A1664" s="12">
        <v>23429</v>
      </c>
      <c r="B1664" s="2" t="s">
        <v>1020</v>
      </c>
      <c r="C1664" s="2" t="s">
        <v>1939</v>
      </c>
      <c r="D1664" s="3" t="str">
        <f t="shared" si="50"/>
        <v/>
      </c>
      <c r="E1664" s="3" t="str">
        <f t="shared" si="51"/>
        <v/>
      </c>
    </row>
    <row r="1665" spans="1:5" ht="15" x14ac:dyDescent="0.25">
      <c r="A1665" s="12">
        <v>23430</v>
      </c>
      <c r="B1665" s="2" t="s">
        <v>1021</v>
      </c>
      <c r="C1665" s="2" t="s">
        <v>1940</v>
      </c>
      <c r="D1665" s="3" t="str">
        <f t="shared" si="50"/>
        <v/>
      </c>
      <c r="E1665" s="3" t="str">
        <f t="shared" si="51"/>
        <v/>
      </c>
    </row>
    <row r="1666" spans="1:5" ht="15" x14ac:dyDescent="0.25">
      <c r="A1666" s="12">
        <v>23431</v>
      </c>
      <c r="B1666" s="2" t="s">
        <v>1022</v>
      </c>
      <c r="C1666" s="2" t="s">
        <v>848</v>
      </c>
      <c r="D1666" s="3" t="str">
        <f t="shared" si="50"/>
        <v/>
      </c>
      <c r="E1666" s="3" t="str">
        <f t="shared" si="51"/>
        <v/>
      </c>
    </row>
    <row r="1667" spans="1:5" ht="15" x14ac:dyDescent="0.25">
      <c r="A1667" s="12">
        <v>23432</v>
      </c>
      <c r="B1667" s="2" t="s">
        <v>1022</v>
      </c>
      <c r="C1667" s="2" t="s">
        <v>848</v>
      </c>
      <c r="D1667" s="3" t="str">
        <f t="shared" si="50"/>
        <v/>
      </c>
      <c r="E1667" s="3" t="str">
        <f t="shared" si="51"/>
        <v/>
      </c>
    </row>
    <row r="1668" spans="1:5" ht="15" x14ac:dyDescent="0.25">
      <c r="A1668" s="12">
        <v>23433</v>
      </c>
      <c r="B1668" s="2" t="s">
        <v>277</v>
      </c>
      <c r="C1668" s="2" t="s">
        <v>1461</v>
      </c>
      <c r="D1668" s="3" t="str">
        <f t="shared" si="50"/>
        <v/>
      </c>
      <c r="E1668" s="3" t="str">
        <f t="shared" si="51"/>
        <v/>
      </c>
    </row>
    <row r="1669" spans="1:5" ht="15" x14ac:dyDescent="0.25">
      <c r="A1669" s="12">
        <v>23434</v>
      </c>
      <c r="B1669" s="2" t="s">
        <v>277</v>
      </c>
      <c r="C1669" s="2" t="s">
        <v>1461</v>
      </c>
      <c r="D1669" s="3" t="str">
        <f t="shared" si="50"/>
        <v/>
      </c>
      <c r="E1669" s="3" t="str">
        <f t="shared" si="51"/>
        <v/>
      </c>
    </row>
    <row r="1670" spans="1:5" ht="15" x14ac:dyDescent="0.25">
      <c r="A1670" s="12">
        <v>23435</v>
      </c>
      <c r="B1670" s="2" t="s">
        <v>1023</v>
      </c>
      <c r="C1670" s="2" t="s">
        <v>1427</v>
      </c>
      <c r="D1670" s="3" t="str">
        <f t="shared" ref="D1670:D1733" si="52">IF($J$5=A1670,B1670,"")</f>
        <v/>
      </c>
      <c r="E1670" s="3" t="str">
        <f t="shared" si="51"/>
        <v/>
      </c>
    </row>
    <row r="1671" spans="1:5" ht="15" x14ac:dyDescent="0.25">
      <c r="A1671" s="12">
        <v>23436</v>
      </c>
      <c r="B1671" s="2" t="s">
        <v>1024</v>
      </c>
      <c r="C1671" s="2" t="s">
        <v>1313</v>
      </c>
      <c r="D1671" s="3" t="str">
        <f t="shared" si="52"/>
        <v/>
      </c>
      <c r="E1671" s="3" t="str">
        <f t="shared" ref="E1671:E1734" si="53">IF($J$5=A1671,C1671,"")</f>
        <v/>
      </c>
    </row>
    <row r="1672" spans="1:5" ht="15" x14ac:dyDescent="0.25">
      <c r="A1672" s="12">
        <v>23437</v>
      </c>
      <c r="B1672" s="2" t="s">
        <v>1025</v>
      </c>
      <c r="C1672" s="2" t="s">
        <v>1572</v>
      </c>
      <c r="D1672" s="3" t="str">
        <f t="shared" si="52"/>
        <v/>
      </c>
      <c r="E1672" s="3" t="str">
        <f t="shared" si="53"/>
        <v/>
      </c>
    </row>
    <row r="1673" spans="1:5" ht="15" x14ac:dyDescent="0.25">
      <c r="A1673" s="12">
        <v>23438</v>
      </c>
      <c r="B1673" s="2" t="s">
        <v>1026</v>
      </c>
      <c r="C1673" s="2" t="s">
        <v>1434</v>
      </c>
      <c r="D1673" s="3" t="str">
        <f t="shared" si="52"/>
        <v/>
      </c>
      <c r="E1673" s="3" t="str">
        <f t="shared" si="53"/>
        <v/>
      </c>
    </row>
    <row r="1674" spans="1:5" ht="15" x14ac:dyDescent="0.25">
      <c r="A1674" s="11" t="s">
        <v>2105</v>
      </c>
      <c r="B1674" s="2" t="s">
        <v>1026</v>
      </c>
      <c r="C1674" s="2" t="s">
        <v>1434</v>
      </c>
      <c r="D1674" s="3" t="str">
        <f t="shared" si="52"/>
        <v/>
      </c>
      <c r="E1674" s="3" t="str">
        <f t="shared" si="53"/>
        <v/>
      </c>
    </row>
    <row r="1675" spans="1:5" ht="15" x14ac:dyDescent="0.25">
      <c r="A1675" s="12">
        <v>23439</v>
      </c>
      <c r="B1675" s="2" t="s">
        <v>917</v>
      </c>
      <c r="C1675" s="2" t="s">
        <v>1941</v>
      </c>
      <c r="D1675" s="3" t="str">
        <f t="shared" si="52"/>
        <v/>
      </c>
      <c r="E1675" s="3" t="str">
        <f t="shared" si="53"/>
        <v/>
      </c>
    </row>
    <row r="1676" spans="1:5" ht="15" x14ac:dyDescent="0.25">
      <c r="A1676" s="12">
        <v>23440</v>
      </c>
      <c r="B1676" s="2" t="s">
        <v>1027</v>
      </c>
      <c r="C1676" s="2" t="s">
        <v>1942</v>
      </c>
      <c r="D1676" s="3" t="str">
        <f t="shared" si="52"/>
        <v/>
      </c>
      <c r="E1676" s="3" t="str">
        <f t="shared" si="53"/>
        <v/>
      </c>
    </row>
    <row r="1677" spans="1:5" ht="15" x14ac:dyDescent="0.25">
      <c r="A1677" s="12">
        <v>23441</v>
      </c>
      <c r="B1677" s="2" t="s">
        <v>1028</v>
      </c>
      <c r="C1677" s="2" t="s">
        <v>1943</v>
      </c>
      <c r="D1677" s="3" t="str">
        <f t="shared" si="52"/>
        <v/>
      </c>
      <c r="E1677" s="3" t="str">
        <f t="shared" si="53"/>
        <v/>
      </c>
    </row>
    <row r="1678" spans="1:5" ht="15" x14ac:dyDescent="0.25">
      <c r="A1678" s="12">
        <v>23442</v>
      </c>
      <c r="B1678" s="2" t="s">
        <v>1029</v>
      </c>
      <c r="C1678" s="2" t="s">
        <v>1944</v>
      </c>
      <c r="D1678" s="3" t="str">
        <f t="shared" si="52"/>
        <v/>
      </c>
      <c r="E1678" s="3" t="str">
        <f t="shared" si="53"/>
        <v/>
      </c>
    </row>
    <row r="1679" spans="1:5" ht="15" x14ac:dyDescent="0.25">
      <c r="A1679" s="12">
        <v>23443</v>
      </c>
      <c r="B1679" s="2" t="s">
        <v>1029</v>
      </c>
      <c r="C1679" s="2" t="s">
        <v>1944</v>
      </c>
      <c r="D1679" s="3" t="str">
        <f t="shared" si="52"/>
        <v/>
      </c>
      <c r="E1679" s="3" t="str">
        <f t="shared" si="53"/>
        <v/>
      </c>
    </row>
    <row r="1680" spans="1:5" ht="15" x14ac:dyDescent="0.25">
      <c r="A1680" s="11" t="s">
        <v>2105</v>
      </c>
      <c r="B1680" s="2" t="s">
        <v>1029</v>
      </c>
      <c r="C1680" s="2" t="s">
        <v>1944</v>
      </c>
      <c r="D1680" s="3" t="str">
        <f t="shared" si="52"/>
        <v/>
      </c>
      <c r="E1680" s="3" t="str">
        <f t="shared" si="53"/>
        <v/>
      </c>
    </row>
    <row r="1681" spans="1:5" ht="15" x14ac:dyDescent="0.25">
      <c r="A1681" s="12">
        <v>23444</v>
      </c>
      <c r="B1681" s="2" t="s">
        <v>1030</v>
      </c>
      <c r="C1681" s="2" t="s">
        <v>1750</v>
      </c>
      <c r="D1681" s="3" t="str">
        <f t="shared" si="52"/>
        <v/>
      </c>
      <c r="E1681" s="3" t="str">
        <f t="shared" si="53"/>
        <v/>
      </c>
    </row>
    <row r="1682" spans="1:5" ht="15" x14ac:dyDescent="0.25">
      <c r="A1682" s="12">
        <v>23445</v>
      </c>
      <c r="B1682" s="2" t="s">
        <v>718</v>
      </c>
      <c r="C1682" s="2" t="s">
        <v>1428</v>
      </c>
      <c r="D1682" s="3" t="str">
        <f t="shared" si="52"/>
        <v/>
      </c>
      <c r="E1682" s="3" t="str">
        <f t="shared" si="53"/>
        <v/>
      </c>
    </row>
    <row r="1683" spans="1:5" ht="15" x14ac:dyDescent="0.25">
      <c r="A1683" s="12">
        <v>23446</v>
      </c>
      <c r="B1683" s="2" t="s">
        <v>1031</v>
      </c>
      <c r="C1683" s="2" t="s">
        <v>1764</v>
      </c>
      <c r="D1683" s="3" t="str">
        <f t="shared" si="52"/>
        <v/>
      </c>
      <c r="E1683" s="3" t="str">
        <f t="shared" si="53"/>
        <v/>
      </c>
    </row>
    <row r="1684" spans="1:5" ht="15" x14ac:dyDescent="0.25">
      <c r="A1684" s="12">
        <v>23447</v>
      </c>
      <c r="B1684" s="2" t="s">
        <v>1032</v>
      </c>
      <c r="C1684" s="2" t="s">
        <v>1945</v>
      </c>
      <c r="D1684" s="3" t="str">
        <f t="shared" si="52"/>
        <v/>
      </c>
      <c r="E1684" s="3" t="str">
        <f t="shared" si="53"/>
        <v/>
      </c>
    </row>
    <row r="1685" spans="1:5" ht="15" x14ac:dyDescent="0.25">
      <c r="A1685" s="12">
        <v>23448</v>
      </c>
      <c r="B1685" s="2" t="s">
        <v>1033</v>
      </c>
      <c r="C1685" s="2" t="s">
        <v>1750</v>
      </c>
      <c r="D1685" s="3" t="str">
        <f t="shared" si="52"/>
        <v/>
      </c>
      <c r="E1685" s="3" t="str">
        <f t="shared" si="53"/>
        <v/>
      </c>
    </row>
    <row r="1686" spans="1:5" ht="15" x14ac:dyDescent="0.25">
      <c r="A1686" s="12">
        <v>23449</v>
      </c>
      <c r="B1686" s="2" t="s">
        <v>1034</v>
      </c>
      <c r="C1686" s="2" t="s">
        <v>1885</v>
      </c>
      <c r="D1686" s="3" t="str">
        <f t="shared" si="52"/>
        <v/>
      </c>
      <c r="E1686" s="3" t="str">
        <f t="shared" si="53"/>
        <v/>
      </c>
    </row>
    <row r="1687" spans="1:5" ht="15" x14ac:dyDescent="0.25">
      <c r="A1687" s="12">
        <v>23450</v>
      </c>
      <c r="B1687" s="2" t="s">
        <v>1026</v>
      </c>
      <c r="C1687" s="10">
        <v>44771</v>
      </c>
      <c r="D1687" s="3" t="str">
        <f t="shared" si="52"/>
        <v/>
      </c>
      <c r="E1687" s="3" t="str">
        <f t="shared" si="53"/>
        <v/>
      </c>
    </row>
    <row r="1688" spans="1:5" ht="15" x14ac:dyDescent="0.25">
      <c r="A1688" s="12">
        <v>23451</v>
      </c>
      <c r="B1688" s="2" t="s">
        <v>1035</v>
      </c>
      <c r="C1688" s="2" t="s">
        <v>1679</v>
      </c>
      <c r="D1688" s="3" t="str">
        <f t="shared" si="52"/>
        <v/>
      </c>
      <c r="E1688" s="3" t="str">
        <f t="shared" si="53"/>
        <v/>
      </c>
    </row>
    <row r="1689" spans="1:5" ht="15" x14ac:dyDescent="0.25">
      <c r="A1689" s="12">
        <v>23452</v>
      </c>
      <c r="B1689" s="2" t="s">
        <v>1035</v>
      </c>
      <c r="C1689" s="2" t="s">
        <v>1679</v>
      </c>
      <c r="D1689" s="3" t="str">
        <f t="shared" si="52"/>
        <v/>
      </c>
      <c r="E1689" s="3" t="str">
        <f t="shared" si="53"/>
        <v/>
      </c>
    </row>
    <row r="1690" spans="1:5" ht="15" x14ac:dyDescent="0.25">
      <c r="A1690" s="12">
        <v>23453</v>
      </c>
      <c r="B1690" s="2" t="s">
        <v>1035</v>
      </c>
      <c r="C1690" s="2" t="s">
        <v>1679</v>
      </c>
      <c r="D1690" s="3" t="str">
        <f t="shared" si="52"/>
        <v/>
      </c>
      <c r="E1690" s="3" t="str">
        <f t="shared" si="53"/>
        <v/>
      </c>
    </row>
    <row r="1691" spans="1:5" ht="15" x14ac:dyDescent="0.25">
      <c r="A1691" s="12">
        <v>23454</v>
      </c>
      <c r="B1691" s="2" t="s">
        <v>1036</v>
      </c>
      <c r="C1691" s="2" t="s">
        <v>1355</v>
      </c>
      <c r="D1691" s="3" t="str">
        <f t="shared" si="52"/>
        <v/>
      </c>
      <c r="E1691" s="3" t="str">
        <f t="shared" si="53"/>
        <v/>
      </c>
    </row>
    <row r="1692" spans="1:5" ht="15" x14ac:dyDescent="0.25">
      <c r="A1692" s="12">
        <v>23455</v>
      </c>
      <c r="B1692" s="2" t="s">
        <v>1037</v>
      </c>
      <c r="C1692" s="2" t="s">
        <v>1946</v>
      </c>
      <c r="D1692" s="3" t="str">
        <f t="shared" si="52"/>
        <v/>
      </c>
      <c r="E1692" s="3" t="str">
        <f t="shared" si="53"/>
        <v/>
      </c>
    </row>
    <row r="1693" spans="1:5" ht="15" x14ac:dyDescent="0.25">
      <c r="A1693" s="12">
        <v>23456</v>
      </c>
      <c r="B1693" s="2" t="s">
        <v>1038</v>
      </c>
      <c r="C1693" s="2" t="s">
        <v>1508</v>
      </c>
      <c r="D1693" s="3" t="str">
        <f t="shared" si="52"/>
        <v/>
      </c>
      <c r="E1693" s="3" t="str">
        <f t="shared" si="53"/>
        <v/>
      </c>
    </row>
    <row r="1694" spans="1:5" ht="15" x14ac:dyDescent="0.25">
      <c r="A1694" s="12">
        <v>23457</v>
      </c>
      <c r="B1694" s="2" t="s">
        <v>1039</v>
      </c>
      <c r="C1694" s="2" t="s">
        <v>1831</v>
      </c>
      <c r="D1694" s="3" t="str">
        <f t="shared" si="52"/>
        <v/>
      </c>
      <c r="E1694" s="3" t="str">
        <f t="shared" si="53"/>
        <v/>
      </c>
    </row>
    <row r="1695" spans="1:5" ht="15" x14ac:dyDescent="0.25">
      <c r="A1695" s="12">
        <v>23458</v>
      </c>
      <c r="B1695" s="2" t="s">
        <v>1040</v>
      </c>
      <c r="C1695" s="2" t="s">
        <v>1947</v>
      </c>
      <c r="D1695" s="3" t="str">
        <f t="shared" si="52"/>
        <v/>
      </c>
      <c r="E1695" s="3" t="str">
        <f t="shared" si="53"/>
        <v/>
      </c>
    </row>
    <row r="1696" spans="1:5" ht="15" x14ac:dyDescent="0.25">
      <c r="A1696" s="12">
        <v>23459</v>
      </c>
      <c r="B1696" s="2" t="s">
        <v>1041</v>
      </c>
      <c r="C1696" s="2" t="s">
        <v>1948</v>
      </c>
      <c r="D1696" s="3" t="str">
        <f t="shared" si="52"/>
        <v/>
      </c>
      <c r="E1696" s="3" t="str">
        <f t="shared" si="53"/>
        <v/>
      </c>
    </row>
    <row r="1697" spans="1:5" ht="15" x14ac:dyDescent="0.25">
      <c r="A1697" s="12">
        <v>23460</v>
      </c>
      <c r="B1697" s="2" t="s">
        <v>1042</v>
      </c>
      <c r="C1697" s="2" t="s">
        <v>1411</v>
      </c>
      <c r="D1697" s="3" t="str">
        <f t="shared" si="52"/>
        <v/>
      </c>
      <c r="E1697" s="3" t="str">
        <f t="shared" si="53"/>
        <v/>
      </c>
    </row>
    <row r="1698" spans="1:5" ht="15" x14ac:dyDescent="0.25">
      <c r="A1698" s="12">
        <v>23461</v>
      </c>
      <c r="B1698" s="2" t="s">
        <v>1042</v>
      </c>
      <c r="C1698" s="2" t="s">
        <v>1411</v>
      </c>
      <c r="D1698" s="3" t="str">
        <f t="shared" si="52"/>
        <v/>
      </c>
      <c r="E1698" s="3" t="str">
        <f t="shared" si="53"/>
        <v/>
      </c>
    </row>
    <row r="1699" spans="1:5" ht="15" x14ac:dyDescent="0.25">
      <c r="A1699" s="12">
        <v>23462</v>
      </c>
      <c r="B1699" s="2" t="s">
        <v>1042</v>
      </c>
      <c r="C1699" s="2" t="s">
        <v>1411</v>
      </c>
      <c r="D1699" s="3" t="str">
        <f t="shared" si="52"/>
        <v/>
      </c>
      <c r="E1699" s="3" t="str">
        <f t="shared" si="53"/>
        <v/>
      </c>
    </row>
    <row r="1700" spans="1:5" ht="15" x14ac:dyDescent="0.25">
      <c r="A1700" s="12">
        <v>23463</v>
      </c>
      <c r="B1700" s="2" t="s">
        <v>1043</v>
      </c>
      <c r="C1700" s="2" t="s">
        <v>1598</v>
      </c>
      <c r="D1700" s="3" t="str">
        <f t="shared" si="52"/>
        <v/>
      </c>
      <c r="E1700" s="3" t="str">
        <f t="shared" si="53"/>
        <v/>
      </c>
    </row>
    <row r="1701" spans="1:5" ht="15" x14ac:dyDescent="0.25">
      <c r="A1701" s="12">
        <v>23464</v>
      </c>
      <c r="B1701" s="2" t="s">
        <v>1044</v>
      </c>
      <c r="C1701" s="2" t="s">
        <v>1313</v>
      </c>
      <c r="D1701" s="3" t="str">
        <f t="shared" si="52"/>
        <v/>
      </c>
      <c r="E1701" s="3" t="str">
        <f t="shared" si="53"/>
        <v/>
      </c>
    </row>
    <row r="1702" spans="1:5" ht="15" x14ac:dyDescent="0.25">
      <c r="A1702" s="12">
        <v>23465</v>
      </c>
      <c r="B1702" s="2" t="s">
        <v>1045</v>
      </c>
      <c r="C1702" s="2" t="s">
        <v>1949</v>
      </c>
      <c r="D1702" s="3" t="str">
        <f t="shared" si="52"/>
        <v/>
      </c>
      <c r="E1702" s="3" t="str">
        <f t="shared" si="53"/>
        <v/>
      </c>
    </row>
    <row r="1703" spans="1:5" ht="15" x14ac:dyDescent="0.25">
      <c r="A1703" s="12">
        <v>23466</v>
      </c>
      <c r="B1703" s="2" t="s">
        <v>1046</v>
      </c>
      <c r="C1703" s="2" t="s">
        <v>1950</v>
      </c>
      <c r="D1703" s="3" t="str">
        <f t="shared" si="52"/>
        <v/>
      </c>
      <c r="E1703" s="3" t="str">
        <f t="shared" si="53"/>
        <v/>
      </c>
    </row>
    <row r="1704" spans="1:5" ht="15" x14ac:dyDescent="0.25">
      <c r="A1704" s="12">
        <v>23467</v>
      </c>
      <c r="B1704" s="2" t="s">
        <v>1047</v>
      </c>
      <c r="C1704" s="2" t="s">
        <v>327</v>
      </c>
      <c r="D1704" s="3" t="str">
        <f t="shared" si="52"/>
        <v/>
      </c>
      <c r="E1704" s="3" t="str">
        <f t="shared" si="53"/>
        <v/>
      </c>
    </row>
    <row r="1705" spans="1:5" ht="15" x14ac:dyDescent="0.25">
      <c r="A1705" s="12">
        <v>23468</v>
      </c>
      <c r="B1705" s="2" t="s">
        <v>1048</v>
      </c>
      <c r="C1705" s="2" t="s">
        <v>1951</v>
      </c>
      <c r="D1705" s="3" t="str">
        <f t="shared" si="52"/>
        <v/>
      </c>
      <c r="E1705" s="3" t="str">
        <f t="shared" si="53"/>
        <v/>
      </c>
    </row>
    <row r="1706" spans="1:5" ht="15" x14ac:dyDescent="0.25">
      <c r="A1706" s="12">
        <v>23469</v>
      </c>
      <c r="B1706" s="2" t="s">
        <v>1049</v>
      </c>
      <c r="C1706" s="2" t="s">
        <v>1952</v>
      </c>
      <c r="D1706" s="3" t="str">
        <f t="shared" si="52"/>
        <v/>
      </c>
      <c r="E1706" s="3" t="str">
        <f t="shared" si="53"/>
        <v/>
      </c>
    </row>
    <row r="1707" spans="1:5" ht="15" x14ac:dyDescent="0.25">
      <c r="A1707" s="12">
        <v>23470</v>
      </c>
      <c r="B1707" s="2" t="s">
        <v>1050</v>
      </c>
      <c r="C1707" s="2" t="s">
        <v>1953</v>
      </c>
      <c r="D1707" s="3" t="str">
        <f t="shared" si="52"/>
        <v/>
      </c>
      <c r="E1707" s="3" t="str">
        <f t="shared" si="53"/>
        <v/>
      </c>
    </row>
    <row r="1708" spans="1:5" ht="15" x14ac:dyDescent="0.25">
      <c r="A1708" s="12">
        <v>23471</v>
      </c>
      <c r="B1708" s="2" t="s">
        <v>1051</v>
      </c>
      <c r="C1708" s="2" t="s">
        <v>1954</v>
      </c>
      <c r="D1708" s="3" t="str">
        <f t="shared" si="52"/>
        <v/>
      </c>
      <c r="E1708" s="3" t="str">
        <f t="shared" si="53"/>
        <v/>
      </c>
    </row>
    <row r="1709" spans="1:5" ht="15" x14ac:dyDescent="0.25">
      <c r="A1709" s="12">
        <v>23472</v>
      </c>
      <c r="B1709" s="2" t="s">
        <v>160</v>
      </c>
      <c r="C1709" s="2" t="s">
        <v>426</v>
      </c>
      <c r="D1709" s="3" t="str">
        <f t="shared" si="52"/>
        <v/>
      </c>
      <c r="E1709" s="3" t="str">
        <f t="shared" si="53"/>
        <v/>
      </c>
    </row>
    <row r="1710" spans="1:5" ht="15" x14ac:dyDescent="0.25">
      <c r="A1710" s="12">
        <v>23473</v>
      </c>
      <c r="B1710" s="2" t="s">
        <v>1052</v>
      </c>
      <c r="C1710" s="2" t="s">
        <v>1529</v>
      </c>
      <c r="D1710" s="3" t="str">
        <f t="shared" si="52"/>
        <v/>
      </c>
      <c r="E1710" s="3" t="str">
        <f t="shared" si="53"/>
        <v/>
      </c>
    </row>
    <row r="1711" spans="1:5" ht="15" x14ac:dyDescent="0.25">
      <c r="A1711" s="12">
        <v>23474</v>
      </c>
      <c r="B1711" s="2" t="s">
        <v>1053</v>
      </c>
      <c r="C1711" s="2" t="s">
        <v>1955</v>
      </c>
      <c r="D1711" s="3" t="str">
        <f t="shared" si="52"/>
        <v/>
      </c>
      <c r="E1711" s="3" t="str">
        <f t="shared" si="53"/>
        <v/>
      </c>
    </row>
    <row r="1712" spans="1:5" ht="15" x14ac:dyDescent="0.25">
      <c r="A1712" s="12">
        <v>23475</v>
      </c>
      <c r="B1712" s="2" t="s">
        <v>1054</v>
      </c>
      <c r="C1712" s="2" t="s">
        <v>1956</v>
      </c>
      <c r="D1712" s="3" t="str">
        <f t="shared" si="52"/>
        <v/>
      </c>
      <c r="E1712" s="3" t="str">
        <f t="shared" si="53"/>
        <v/>
      </c>
    </row>
    <row r="1713" spans="1:5" ht="15" x14ac:dyDescent="0.25">
      <c r="A1713" s="12">
        <v>23476</v>
      </c>
      <c r="B1713" s="2" t="s">
        <v>1055</v>
      </c>
      <c r="C1713" s="2" t="s">
        <v>1461</v>
      </c>
      <c r="D1713" s="3" t="str">
        <f t="shared" si="52"/>
        <v/>
      </c>
      <c r="E1713" s="3" t="str">
        <f t="shared" si="53"/>
        <v/>
      </c>
    </row>
    <row r="1714" spans="1:5" ht="15" x14ac:dyDescent="0.25">
      <c r="A1714" s="12">
        <v>23477</v>
      </c>
      <c r="B1714" s="2" t="s">
        <v>1056</v>
      </c>
      <c r="C1714" s="2" t="s">
        <v>1957</v>
      </c>
      <c r="D1714" s="3" t="str">
        <f t="shared" si="52"/>
        <v/>
      </c>
      <c r="E1714" s="3" t="str">
        <f t="shared" si="53"/>
        <v/>
      </c>
    </row>
    <row r="1715" spans="1:5" ht="15" x14ac:dyDescent="0.25">
      <c r="A1715" s="12">
        <v>23478</v>
      </c>
      <c r="B1715" s="2" t="s">
        <v>1014</v>
      </c>
      <c r="C1715" s="2" t="s">
        <v>1547</v>
      </c>
      <c r="D1715" s="3" t="str">
        <f t="shared" si="52"/>
        <v/>
      </c>
      <c r="E1715" s="3" t="str">
        <f t="shared" si="53"/>
        <v/>
      </c>
    </row>
    <row r="1716" spans="1:5" ht="15" x14ac:dyDescent="0.25">
      <c r="A1716" s="12">
        <v>23479</v>
      </c>
      <c r="B1716" s="2" t="s">
        <v>1057</v>
      </c>
      <c r="C1716" s="2" t="s">
        <v>1508</v>
      </c>
      <c r="D1716" s="3" t="str">
        <f t="shared" si="52"/>
        <v/>
      </c>
      <c r="E1716" s="3" t="str">
        <f t="shared" si="53"/>
        <v/>
      </c>
    </row>
    <row r="1717" spans="1:5" ht="15" x14ac:dyDescent="0.25">
      <c r="A1717" s="12">
        <v>23480</v>
      </c>
      <c r="B1717" s="2" t="s">
        <v>1058</v>
      </c>
      <c r="C1717" s="2" t="s">
        <v>1958</v>
      </c>
      <c r="D1717" s="3" t="str">
        <f t="shared" si="52"/>
        <v/>
      </c>
      <c r="E1717" s="3" t="str">
        <f t="shared" si="53"/>
        <v/>
      </c>
    </row>
    <row r="1718" spans="1:5" ht="15" x14ac:dyDescent="0.25">
      <c r="A1718" s="12">
        <v>23481</v>
      </c>
      <c r="B1718" s="2" t="s">
        <v>1058</v>
      </c>
      <c r="C1718" s="2" t="s">
        <v>1958</v>
      </c>
      <c r="D1718" s="3" t="str">
        <f t="shared" si="52"/>
        <v/>
      </c>
      <c r="E1718" s="3" t="str">
        <f t="shared" si="53"/>
        <v/>
      </c>
    </row>
    <row r="1719" spans="1:5" ht="15" x14ac:dyDescent="0.25">
      <c r="A1719" s="12">
        <v>23482</v>
      </c>
      <c r="B1719" s="2" t="s">
        <v>1058</v>
      </c>
      <c r="C1719" s="2" t="s">
        <v>1958</v>
      </c>
      <c r="D1719" s="3" t="str">
        <f t="shared" si="52"/>
        <v/>
      </c>
      <c r="E1719" s="3" t="str">
        <f t="shared" si="53"/>
        <v/>
      </c>
    </row>
    <row r="1720" spans="1:5" ht="15" x14ac:dyDescent="0.25">
      <c r="A1720" s="12">
        <v>23483</v>
      </c>
      <c r="B1720" s="2" t="s">
        <v>1059</v>
      </c>
      <c r="C1720" s="2" t="s">
        <v>1959</v>
      </c>
      <c r="D1720" s="3" t="str">
        <f t="shared" si="52"/>
        <v/>
      </c>
      <c r="E1720" s="3" t="str">
        <f t="shared" si="53"/>
        <v/>
      </c>
    </row>
    <row r="1721" spans="1:5" ht="15" x14ac:dyDescent="0.25">
      <c r="A1721" s="12">
        <v>23484</v>
      </c>
      <c r="B1721" s="2" t="s">
        <v>1059</v>
      </c>
      <c r="C1721" s="2" t="s">
        <v>1959</v>
      </c>
      <c r="D1721" s="3" t="str">
        <f t="shared" si="52"/>
        <v/>
      </c>
      <c r="E1721" s="3" t="str">
        <f t="shared" si="53"/>
        <v/>
      </c>
    </row>
    <row r="1722" spans="1:5" ht="15" x14ac:dyDescent="0.25">
      <c r="A1722" s="12">
        <v>23485</v>
      </c>
      <c r="B1722" s="2" t="s">
        <v>559</v>
      </c>
      <c r="C1722" s="2" t="s">
        <v>1960</v>
      </c>
      <c r="D1722" s="3" t="str">
        <f t="shared" si="52"/>
        <v/>
      </c>
      <c r="E1722" s="3" t="str">
        <f t="shared" si="53"/>
        <v/>
      </c>
    </row>
    <row r="1723" spans="1:5" ht="15" x14ac:dyDescent="0.25">
      <c r="A1723" s="12">
        <v>23486</v>
      </c>
      <c r="B1723" s="2" t="s">
        <v>1060</v>
      </c>
      <c r="C1723" s="2" t="s">
        <v>1961</v>
      </c>
      <c r="D1723" s="3" t="str">
        <f t="shared" si="52"/>
        <v/>
      </c>
      <c r="E1723" s="3" t="str">
        <f t="shared" si="53"/>
        <v/>
      </c>
    </row>
    <row r="1724" spans="1:5" ht="15" x14ac:dyDescent="0.25">
      <c r="A1724" s="12">
        <v>23487</v>
      </c>
      <c r="B1724" s="2" t="s">
        <v>1060</v>
      </c>
      <c r="C1724" s="2" t="s">
        <v>1961</v>
      </c>
      <c r="D1724" s="3" t="str">
        <f t="shared" si="52"/>
        <v/>
      </c>
      <c r="E1724" s="3" t="str">
        <f t="shared" si="53"/>
        <v/>
      </c>
    </row>
    <row r="1725" spans="1:5" ht="15" x14ac:dyDescent="0.25">
      <c r="A1725" s="12">
        <v>23488</v>
      </c>
      <c r="B1725" s="2" t="s">
        <v>1060</v>
      </c>
      <c r="C1725" s="2" t="s">
        <v>1961</v>
      </c>
      <c r="D1725" s="3" t="str">
        <f t="shared" si="52"/>
        <v/>
      </c>
      <c r="E1725" s="3" t="str">
        <f t="shared" si="53"/>
        <v/>
      </c>
    </row>
    <row r="1726" spans="1:5" ht="15" x14ac:dyDescent="0.25">
      <c r="A1726" s="12">
        <v>23489</v>
      </c>
      <c r="B1726" s="2" t="s">
        <v>515</v>
      </c>
      <c r="C1726" s="2" t="s">
        <v>1354</v>
      </c>
      <c r="D1726" s="3" t="str">
        <f t="shared" si="52"/>
        <v/>
      </c>
      <c r="E1726" s="3" t="str">
        <f t="shared" si="53"/>
        <v/>
      </c>
    </row>
    <row r="1727" spans="1:5" ht="15" x14ac:dyDescent="0.25">
      <c r="A1727" s="12">
        <v>23490</v>
      </c>
      <c r="B1727" s="2" t="s">
        <v>1061</v>
      </c>
      <c r="C1727" s="2" t="s">
        <v>1962</v>
      </c>
      <c r="D1727" s="3" t="str">
        <f t="shared" si="52"/>
        <v/>
      </c>
      <c r="E1727" s="3" t="str">
        <f t="shared" si="53"/>
        <v/>
      </c>
    </row>
    <row r="1728" spans="1:5" ht="15" x14ac:dyDescent="0.25">
      <c r="A1728" s="12">
        <v>23491</v>
      </c>
      <c r="B1728" s="2" t="s">
        <v>1062</v>
      </c>
      <c r="C1728" s="2" t="s">
        <v>1963</v>
      </c>
      <c r="D1728" s="3" t="str">
        <f t="shared" si="52"/>
        <v/>
      </c>
      <c r="E1728" s="3" t="str">
        <f t="shared" si="53"/>
        <v/>
      </c>
    </row>
    <row r="1729" spans="1:5" ht="15" x14ac:dyDescent="0.25">
      <c r="A1729" s="11" t="s">
        <v>2105</v>
      </c>
      <c r="B1729" s="2" t="s">
        <v>1063</v>
      </c>
      <c r="C1729" s="2" t="s">
        <v>1610</v>
      </c>
      <c r="D1729" s="3" t="str">
        <f t="shared" si="52"/>
        <v/>
      </c>
      <c r="E1729" s="3" t="str">
        <f t="shared" si="53"/>
        <v/>
      </c>
    </row>
    <row r="1730" spans="1:5" ht="15" x14ac:dyDescent="0.25">
      <c r="A1730" s="11" t="s">
        <v>2105</v>
      </c>
      <c r="B1730" s="2" t="s">
        <v>1064</v>
      </c>
      <c r="C1730" s="2" t="s">
        <v>1964</v>
      </c>
      <c r="D1730" s="3" t="str">
        <f t="shared" si="52"/>
        <v/>
      </c>
      <c r="E1730" s="3" t="str">
        <f t="shared" si="53"/>
        <v/>
      </c>
    </row>
    <row r="1731" spans="1:5" ht="15" x14ac:dyDescent="0.25">
      <c r="A1731" s="12">
        <v>23492</v>
      </c>
      <c r="B1731" s="2" t="s">
        <v>1065</v>
      </c>
      <c r="C1731" s="2" t="s">
        <v>1965</v>
      </c>
      <c r="D1731" s="3" t="str">
        <f t="shared" si="52"/>
        <v/>
      </c>
      <c r="E1731" s="3" t="str">
        <f t="shared" si="53"/>
        <v/>
      </c>
    </row>
    <row r="1732" spans="1:5" ht="15" x14ac:dyDescent="0.25">
      <c r="A1732" s="12">
        <v>23493</v>
      </c>
      <c r="B1732" s="2" t="s">
        <v>1066</v>
      </c>
      <c r="C1732" s="2" t="s">
        <v>1966</v>
      </c>
      <c r="D1732" s="3" t="str">
        <f t="shared" si="52"/>
        <v/>
      </c>
      <c r="E1732" s="3" t="str">
        <f t="shared" si="53"/>
        <v/>
      </c>
    </row>
    <row r="1733" spans="1:5" ht="15" x14ac:dyDescent="0.25">
      <c r="A1733" s="12">
        <v>23494</v>
      </c>
      <c r="B1733" s="2" t="s">
        <v>1067</v>
      </c>
      <c r="C1733" s="2" t="s">
        <v>1967</v>
      </c>
      <c r="D1733" s="3" t="str">
        <f t="shared" si="52"/>
        <v/>
      </c>
      <c r="E1733" s="3" t="str">
        <f t="shared" si="53"/>
        <v/>
      </c>
    </row>
    <row r="1734" spans="1:5" ht="15" x14ac:dyDescent="0.25">
      <c r="A1734" s="12">
        <v>23495</v>
      </c>
      <c r="B1734" s="2" t="s">
        <v>1068</v>
      </c>
      <c r="C1734" s="2" t="s">
        <v>1968</v>
      </c>
      <c r="D1734" s="3" t="str">
        <f t="shared" ref="D1734:D1797" si="54">IF($J$5=A1734,B1734,"")</f>
        <v/>
      </c>
      <c r="E1734" s="3" t="str">
        <f t="shared" si="53"/>
        <v/>
      </c>
    </row>
    <row r="1735" spans="1:5" ht="15" x14ac:dyDescent="0.25">
      <c r="A1735" s="12">
        <v>23496</v>
      </c>
      <c r="B1735" s="2" t="s">
        <v>1069</v>
      </c>
      <c r="C1735" s="2" t="s">
        <v>1969</v>
      </c>
      <c r="D1735" s="3" t="str">
        <f t="shared" si="54"/>
        <v/>
      </c>
      <c r="E1735" s="3" t="str">
        <f t="shared" ref="E1735:E1798" si="55">IF($J$5=A1735,C1735,"")</f>
        <v/>
      </c>
    </row>
    <row r="1736" spans="1:5" ht="15" x14ac:dyDescent="0.25">
      <c r="A1736" s="12">
        <v>23497</v>
      </c>
      <c r="B1736" s="2" t="s">
        <v>1070</v>
      </c>
      <c r="C1736" s="2" t="s">
        <v>1970</v>
      </c>
      <c r="D1736" s="3" t="str">
        <f t="shared" si="54"/>
        <v/>
      </c>
      <c r="E1736" s="3" t="str">
        <f t="shared" si="55"/>
        <v/>
      </c>
    </row>
    <row r="1737" spans="1:5" ht="15" x14ac:dyDescent="0.25">
      <c r="A1737" s="11" t="s">
        <v>2105</v>
      </c>
      <c r="B1737" s="2" t="s">
        <v>656</v>
      </c>
      <c r="C1737" s="2" t="s">
        <v>1971</v>
      </c>
      <c r="D1737" s="3" t="str">
        <f t="shared" si="54"/>
        <v/>
      </c>
      <c r="E1737" s="3" t="str">
        <f t="shared" si="55"/>
        <v/>
      </c>
    </row>
    <row r="1738" spans="1:5" ht="15" x14ac:dyDescent="0.25">
      <c r="A1738" s="11" t="s">
        <v>2105</v>
      </c>
      <c r="B1738" s="2" t="s">
        <v>1071</v>
      </c>
      <c r="C1738" s="2" t="s">
        <v>1972</v>
      </c>
      <c r="D1738" s="3" t="str">
        <f t="shared" si="54"/>
        <v/>
      </c>
      <c r="E1738" s="3" t="str">
        <f t="shared" si="55"/>
        <v/>
      </c>
    </row>
    <row r="1739" spans="1:5" ht="15" x14ac:dyDescent="0.25">
      <c r="A1739" s="12">
        <v>23498</v>
      </c>
      <c r="B1739" s="2" t="s">
        <v>1072</v>
      </c>
      <c r="C1739" s="2" t="s">
        <v>1973</v>
      </c>
      <c r="D1739" s="3" t="str">
        <f t="shared" si="54"/>
        <v/>
      </c>
      <c r="E1739" s="3" t="str">
        <f t="shared" si="55"/>
        <v/>
      </c>
    </row>
    <row r="1740" spans="1:5" ht="15" x14ac:dyDescent="0.25">
      <c r="A1740" s="12">
        <v>23499</v>
      </c>
      <c r="B1740" s="2" t="s">
        <v>1073</v>
      </c>
      <c r="C1740" s="2" t="s">
        <v>1354</v>
      </c>
      <c r="D1740" s="3" t="str">
        <f t="shared" si="54"/>
        <v/>
      </c>
      <c r="E1740" s="3" t="str">
        <f t="shared" si="55"/>
        <v/>
      </c>
    </row>
    <row r="1741" spans="1:5" ht="15" x14ac:dyDescent="0.25">
      <c r="A1741" s="12">
        <v>23500</v>
      </c>
      <c r="B1741" s="2" t="s">
        <v>1074</v>
      </c>
      <c r="C1741" s="2" t="s">
        <v>1974</v>
      </c>
      <c r="D1741" s="3" t="str">
        <f t="shared" si="54"/>
        <v/>
      </c>
      <c r="E1741" s="3" t="str">
        <f t="shared" si="55"/>
        <v/>
      </c>
    </row>
    <row r="1742" spans="1:5" ht="15" x14ac:dyDescent="0.25">
      <c r="A1742" s="12">
        <v>23501</v>
      </c>
      <c r="B1742" s="2" t="s">
        <v>1075</v>
      </c>
      <c r="C1742" s="2" t="s">
        <v>1975</v>
      </c>
      <c r="D1742" s="3" t="str">
        <f t="shared" si="54"/>
        <v/>
      </c>
      <c r="E1742" s="3" t="str">
        <f t="shared" si="55"/>
        <v/>
      </c>
    </row>
    <row r="1743" spans="1:5" ht="15" x14ac:dyDescent="0.25">
      <c r="A1743" s="12">
        <v>23502</v>
      </c>
      <c r="B1743" s="2" t="s">
        <v>1076</v>
      </c>
      <c r="C1743" s="2" t="s">
        <v>1297</v>
      </c>
      <c r="D1743" s="3" t="str">
        <f t="shared" si="54"/>
        <v/>
      </c>
      <c r="E1743" s="3" t="str">
        <f t="shared" si="55"/>
        <v/>
      </c>
    </row>
    <row r="1744" spans="1:5" ht="15" x14ac:dyDescent="0.25">
      <c r="A1744" s="12">
        <v>23503</v>
      </c>
      <c r="B1744" s="2" t="s">
        <v>1077</v>
      </c>
      <c r="C1744" s="2" t="s">
        <v>1373</v>
      </c>
      <c r="D1744" s="3" t="str">
        <f t="shared" si="54"/>
        <v/>
      </c>
      <c r="E1744" s="3" t="str">
        <f t="shared" si="55"/>
        <v/>
      </c>
    </row>
    <row r="1745" spans="1:5" ht="15" x14ac:dyDescent="0.25">
      <c r="A1745" s="12">
        <v>23504</v>
      </c>
      <c r="B1745" s="2" t="s">
        <v>1077</v>
      </c>
      <c r="C1745" s="2" t="s">
        <v>1373</v>
      </c>
      <c r="D1745" s="3" t="str">
        <f t="shared" si="54"/>
        <v/>
      </c>
      <c r="E1745" s="3" t="str">
        <f t="shared" si="55"/>
        <v/>
      </c>
    </row>
    <row r="1746" spans="1:5" ht="15" x14ac:dyDescent="0.25">
      <c r="A1746" s="12">
        <v>23505</v>
      </c>
      <c r="B1746" s="2" t="s">
        <v>1078</v>
      </c>
      <c r="C1746" s="2" t="s">
        <v>1412</v>
      </c>
      <c r="D1746" s="3" t="str">
        <f t="shared" si="54"/>
        <v/>
      </c>
      <c r="E1746" s="3" t="str">
        <f t="shared" si="55"/>
        <v/>
      </c>
    </row>
    <row r="1747" spans="1:5" ht="15" x14ac:dyDescent="0.25">
      <c r="A1747" s="12">
        <v>23506</v>
      </c>
      <c r="B1747" s="2" t="s">
        <v>1079</v>
      </c>
      <c r="C1747" s="2" t="s">
        <v>1976</v>
      </c>
      <c r="D1747" s="3" t="str">
        <f t="shared" si="54"/>
        <v/>
      </c>
      <c r="E1747" s="3" t="str">
        <f t="shared" si="55"/>
        <v/>
      </c>
    </row>
    <row r="1748" spans="1:5" ht="15" x14ac:dyDescent="0.25">
      <c r="A1748" s="12">
        <v>23507</v>
      </c>
      <c r="B1748" s="2" t="s">
        <v>1080</v>
      </c>
      <c r="C1748" s="2" t="s">
        <v>1977</v>
      </c>
      <c r="D1748" s="3" t="str">
        <f t="shared" si="54"/>
        <v/>
      </c>
      <c r="E1748" s="3" t="str">
        <f t="shared" si="55"/>
        <v/>
      </c>
    </row>
    <row r="1749" spans="1:5" ht="15" x14ac:dyDescent="0.25">
      <c r="A1749" s="12">
        <v>23508</v>
      </c>
      <c r="B1749" s="2" t="s">
        <v>1081</v>
      </c>
      <c r="C1749" s="2" t="s">
        <v>1505</v>
      </c>
      <c r="D1749" s="3" t="str">
        <f t="shared" si="54"/>
        <v/>
      </c>
      <c r="E1749" s="3" t="str">
        <f t="shared" si="55"/>
        <v/>
      </c>
    </row>
    <row r="1750" spans="1:5" ht="15" x14ac:dyDescent="0.25">
      <c r="A1750" s="12">
        <v>23509</v>
      </c>
      <c r="B1750" s="2" t="s">
        <v>1082</v>
      </c>
      <c r="C1750" s="2" t="s">
        <v>1978</v>
      </c>
      <c r="D1750" s="3" t="str">
        <f t="shared" si="54"/>
        <v/>
      </c>
      <c r="E1750" s="3" t="str">
        <f t="shared" si="55"/>
        <v/>
      </c>
    </row>
    <row r="1751" spans="1:5" ht="15" x14ac:dyDescent="0.25">
      <c r="A1751" s="12">
        <v>23510</v>
      </c>
      <c r="B1751" s="2" t="s">
        <v>1083</v>
      </c>
      <c r="C1751" s="2" t="s">
        <v>1672</v>
      </c>
      <c r="D1751" s="3" t="str">
        <f t="shared" si="54"/>
        <v/>
      </c>
      <c r="E1751" s="3" t="str">
        <f t="shared" si="55"/>
        <v/>
      </c>
    </row>
    <row r="1752" spans="1:5" ht="15" x14ac:dyDescent="0.25">
      <c r="A1752" s="12">
        <v>23511</v>
      </c>
      <c r="B1752" s="2" t="s">
        <v>1083</v>
      </c>
      <c r="C1752" s="2" t="s">
        <v>1672</v>
      </c>
      <c r="D1752" s="3" t="str">
        <f t="shared" si="54"/>
        <v/>
      </c>
      <c r="E1752" s="3" t="str">
        <f t="shared" si="55"/>
        <v/>
      </c>
    </row>
    <row r="1753" spans="1:5" ht="15" x14ac:dyDescent="0.25">
      <c r="A1753" s="12">
        <v>23512</v>
      </c>
      <c r="B1753" s="2" t="s">
        <v>1083</v>
      </c>
      <c r="C1753" s="2" t="s">
        <v>1672</v>
      </c>
      <c r="D1753" s="3" t="str">
        <f t="shared" si="54"/>
        <v/>
      </c>
      <c r="E1753" s="3" t="str">
        <f t="shared" si="55"/>
        <v/>
      </c>
    </row>
    <row r="1754" spans="1:5" ht="15" x14ac:dyDescent="0.25">
      <c r="A1754" s="12">
        <v>23513</v>
      </c>
      <c r="B1754" s="2" t="s">
        <v>1084</v>
      </c>
      <c r="C1754" s="2" t="s">
        <v>426</v>
      </c>
      <c r="D1754" s="3" t="str">
        <f t="shared" si="54"/>
        <v/>
      </c>
      <c r="E1754" s="3" t="str">
        <f t="shared" si="55"/>
        <v/>
      </c>
    </row>
    <row r="1755" spans="1:5" ht="15" x14ac:dyDescent="0.25">
      <c r="A1755" s="12">
        <v>23514</v>
      </c>
      <c r="B1755" s="2" t="s">
        <v>1085</v>
      </c>
      <c r="C1755" s="2" t="s">
        <v>1425</v>
      </c>
      <c r="D1755" s="3" t="str">
        <f t="shared" si="54"/>
        <v/>
      </c>
      <c r="E1755" s="3" t="str">
        <f t="shared" si="55"/>
        <v/>
      </c>
    </row>
    <row r="1756" spans="1:5" ht="15" x14ac:dyDescent="0.25">
      <c r="A1756" s="12">
        <v>23515</v>
      </c>
      <c r="B1756" s="2" t="s">
        <v>145</v>
      </c>
      <c r="C1756" s="2" t="s">
        <v>1795</v>
      </c>
      <c r="D1756" s="3" t="str">
        <f t="shared" si="54"/>
        <v/>
      </c>
      <c r="E1756" s="3" t="str">
        <f t="shared" si="55"/>
        <v/>
      </c>
    </row>
    <row r="1757" spans="1:5" ht="15" x14ac:dyDescent="0.25">
      <c r="A1757" s="12">
        <v>23516</v>
      </c>
      <c r="B1757" s="2" t="s">
        <v>145</v>
      </c>
      <c r="C1757" s="2" t="s">
        <v>1795</v>
      </c>
      <c r="D1757" s="3" t="str">
        <f t="shared" si="54"/>
        <v/>
      </c>
      <c r="E1757" s="3" t="str">
        <f t="shared" si="55"/>
        <v/>
      </c>
    </row>
    <row r="1758" spans="1:5" ht="15" x14ac:dyDescent="0.25">
      <c r="A1758" s="12">
        <v>23517</v>
      </c>
      <c r="B1758" s="2" t="s">
        <v>1086</v>
      </c>
      <c r="C1758" s="2" t="s">
        <v>140</v>
      </c>
      <c r="D1758" s="3" t="str">
        <f t="shared" si="54"/>
        <v/>
      </c>
      <c r="E1758" s="3" t="str">
        <f t="shared" si="55"/>
        <v/>
      </c>
    </row>
    <row r="1759" spans="1:5" ht="15" x14ac:dyDescent="0.25">
      <c r="A1759" s="12">
        <v>23518</v>
      </c>
      <c r="B1759" s="2" t="s">
        <v>1087</v>
      </c>
      <c r="C1759" s="2" t="s">
        <v>1495</v>
      </c>
      <c r="D1759" s="3" t="str">
        <f t="shared" si="54"/>
        <v/>
      </c>
      <c r="E1759" s="3" t="str">
        <f t="shared" si="55"/>
        <v/>
      </c>
    </row>
    <row r="1760" spans="1:5" ht="15" x14ac:dyDescent="0.25">
      <c r="A1760" s="12">
        <v>23519</v>
      </c>
      <c r="B1760" s="2" t="s">
        <v>1088</v>
      </c>
      <c r="C1760" s="2" t="s">
        <v>1979</v>
      </c>
      <c r="D1760" s="3" t="str">
        <f t="shared" si="54"/>
        <v/>
      </c>
      <c r="E1760" s="3" t="str">
        <f t="shared" si="55"/>
        <v/>
      </c>
    </row>
    <row r="1761" spans="1:5" ht="15" x14ac:dyDescent="0.25">
      <c r="A1761" s="12">
        <v>23520</v>
      </c>
      <c r="B1761" s="2" t="s">
        <v>869</v>
      </c>
      <c r="C1761" s="2" t="s">
        <v>1844</v>
      </c>
      <c r="D1761" s="3" t="str">
        <f t="shared" si="54"/>
        <v/>
      </c>
      <c r="E1761" s="3" t="str">
        <f t="shared" si="55"/>
        <v/>
      </c>
    </row>
    <row r="1762" spans="1:5" ht="15" x14ac:dyDescent="0.25">
      <c r="A1762" s="12">
        <v>23521</v>
      </c>
      <c r="B1762" s="2" t="s">
        <v>1089</v>
      </c>
      <c r="C1762" s="2" t="s">
        <v>1600</v>
      </c>
      <c r="D1762" s="3" t="str">
        <f t="shared" si="54"/>
        <v/>
      </c>
      <c r="E1762" s="3" t="str">
        <f t="shared" si="55"/>
        <v/>
      </c>
    </row>
    <row r="1763" spans="1:5" ht="15" x14ac:dyDescent="0.25">
      <c r="A1763" s="12">
        <v>23522</v>
      </c>
      <c r="B1763" s="2" t="s">
        <v>1090</v>
      </c>
      <c r="C1763" s="2" t="s">
        <v>1980</v>
      </c>
      <c r="D1763" s="3" t="str">
        <f t="shared" si="54"/>
        <v/>
      </c>
      <c r="E1763" s="3" t="str">
        <f t="shared" si="55"/>
        <v/>
      </c>
    </row>
    <row r="1764" spans="1:5" ht="15" x14ac:dyDescent="0.25">
      <c r="A1764" s="12">
        <v>23523</v>
      </c>
      <c r="B1764" s="2" t="s">
        <v>1090</v>
      </c>
      <c r="C1764" s="2" t="s">
        <v>1980</v>
      </c>
      <c r="D1764" s="3" t="str">
        <f t="shared" si="54"/>
        <v/>
      </c>
      <c r="E1764" s="3" t="str">
        <f t="shared" si="55"/>
        <v/>
      </c>
    </row>
    <row r="1765" spans="1:5" ht="15" x14ac:dyDescent="0.25">
      <c r="A1765" s="12">
        <v>23524</v>
      </c>
      <c r="B1765" s="2" t="s">
        <v>1090</v>
      </c>
      <c r="C1765" s="2" t="s">
        <v>1980</v>
      </c>
      <c r="D1765" s="3" t="str">
        <f t="shared" si="54"/>
        <v/>
      </c>
      <c r="E1765" s="3" t="str">
        <f t="shared" si="55"/>
        <v/>
      </c>
    </row>
    <row r="1766" spans="1:5" ht="15" x14ac:dyDescent="0.25">
      <c r="A1766" s="12">
        <v>23525</v>
      </c>
      <c r="B1766" s="2" t="s">
        <v>1091</v>
      </c>
      <c r="C1766" s="2" t="s">
        <v>1522</v>
      </c>
      <c r="D1766" s="3" t="str">
        <f t="shared" si="54"/>
        <v/>
      </c>
      <c r="E1766" s="3" t="str">
        <f t="shared" si="55"/>
        <v/>
      </c>
    </row>
    <row r="1767" spans="1:5" ht="15" x14ac:dyDescent="0.25">
      <c r="A1767" s="12">
        <v>23526</v>
      </c>
      <c r="B1767" s="2" t="s">
        <v>1092</v>
      </c>
      <c r="C1767" s="2" t="s">
        <v>1693</v>
      </c>
      <c r="D1767" s="3" t="str">
        <f t="shared" si="54"/>
        <v/>
      </c>
      <c r="E1767" s="3" t="str">
        <f t="shared" si="55"/>
        <v/>
      </c>
    </row>
    <row r="1768" spans="1:5" ht="15" x14ac:dyDescent="0.25">
      <c r="A1768" s="12">
        <v>23527</v>
      </c>
      <c r="B1768" s="2" t="s">
        <v>1093</v>
      </c>
      <c r="C1768" s="2" t="s">
        <v>1354</v>
      </c>
      <c r="D1768" s="3" t="str">
        <f t="shared" si="54"/>
        <v/>
      </c>
      <c r="E1768" s="3" t="str">
        <f t="shared" si="55"/>
        <v/>
      </c>
    </row>
    <row r="1769" spans="1:5" ht="15" x14ac:dyDescent="0.25">
      <c r="A1769" s="11" t="s">
        <v>2105</v>
      </c>
      <c r="B1769" s="2" t="s">
        <v>1094</v>
      </c>
      <c r="C1769" s="2" t="s">
        <v>1981</v>
      </c>
      <c r="D1769" s="3" t="str">
        <f t="shared" si="54"/>
        <v/>
      </c>
      <c r="E1769" s="3" t="str">
        <f t="shared" si="55"/>
        <v/>
      </c>
    </row>
    <row r="1770" spans="1:5" ht="15" x14ac:dyDescent="0.25">
      <c r="A1770" s="11" t="s">
        <v>2105</v>
      </c>
      <c r="B1770" s="2" t="s">
        <v>1095</v>
      </c>
      <c r="C1770" s="2" t="s">
        <v>1982</v>
      </c>
      <c r="D1770" s="3" t="str">
        <f t="shared" si="54"/>
        <v/>
      </c>
      <c r="E1770" s="3" t="str">
        <f t="shared" si="55"/>
        <v/>
      </c>
    </row>
    <row r="1771" spans="1:5" ht="15" x14ac:dyDescent="0.25">
      <c r="A1771" s="12">
        <v>23528</v>
      </c>
      <c r="B1771" s="2" t="s">
        <v>1096</v>
      </c>
      <c r="C1771" s="2" t="s">
        <v>1983</v>
      </c>
      <c r="D1771" s="3" t="str">
        <f t="shared" si="54"/>
        <v/>
      </c>
      <c r="E1771" s="3" t="str">
        <f t="shared" si="55"/>
        <v/>
      </c>
    </row>
    <row r="1772" spans="1:5" ht="15" x14ac:dyDescent="0.25">
      <c r="A1772" s="12">
        <v>23529</v>
      </c>
      <c r="B1772" s="2" t="s">
        <v>1097</v>
      </c>
      <c r="C1772" s="2" t="s">
        <v>1605</v>
      </c>
      <c r="D1772" s="3" t="str">
        <f t="shared" si="54"/>
        <v/>
      </c>
      <c r="E1772" s="3" t="str">
        <f t="shared" si="55"/>
        <v/>
      </c>
    </row>
    <row r="1773" spans="1:5" ht="15" x14ac:dyDescent="0.25">
      <c r="A1773" s="12">
        <v>23530</v>
      </c>
      <c r="B1773" s="2" t="s">
        <v>1098</v>
      </c>
      <c r="C1773" s="2" t="s">
        <v>1984</v>
      </c>
      <c r="D1773" s="3" t="str">
        <f t="shared" si="54"/>
        <v/>
      </c>
      <c r="E1773" s="3" t="str">
        <f t="shared" si="55"/>
        <v/>
      </c>
    </row>
    <row r="1774" spans="1:5" ht="15" x14ac:dyDescent="0.25">
      <c r="A1774" s="12">
        <v>23531</v>
      </c>
      <c r="B1774" s="2" t="s">
        <v>1099</v>
      </c>
      <c r="C1774" s="2" t="s">
        <v>1985</v>
      </c>
      <c r="D1774" s="3" t="str">
        <f t="shared" si="54"/>
        <v/>
      </c>
      <c r="E1774" s="3" t="str">
        <f t="shared" si="55"/>
        <v/>
      </c>
    </row>
    <row r="1775" spans="1:5" ht="15" x14ac:dyDescent="0.25">
      <c r="A1775" s="12">
        <v>23532</v>
      </c>
      <c r="B1775" s="2" t="s">
        <v>1005</v>
      </c>
      <c r="C1775" s="2" t="s">
        <v>1932</v>
      </c>
      <c r="D1775" s="3" t="str">
        <f t="shared" si="54"/>
        <v/>
      </c>
      <c r="E1775" s="3" t="str">
        <f t="shared" si="55"/>
        <v/>
      </c>
    </row>
    <row r="1776" spans="1:5" ht="15" x14ac:dyDescent="0.25">
      <c r="A1776" s="12">
        <v>23533</v>
      </c>
      <c r="B1776" s="2" t="s">
        <v>1100</v>
      </c>
      <c r="C1776" s="2" t="s">
        <v>1354</v>
      </c>
      <c r="D1776" s="3" t="str">
        <f t="shared" si="54"/>
        <v/>
      </c>
      <c r="E1776" s="3" t="str">
        <f t="shared" si="55"/>
        <v/>
      </c>
    </row>
    <row r="1777" spans="1:5" ht="15" x14ac:dyDescent="0.25">
      <c r="A1777" s="12">
        <v>23534</v>
      </c>
      <c r="B1777" s="2" t="s">
        <v>1006</v>
      </c>
      <c r="C1777" s="2" t="s">
        <v>1444</v>
      </c>
      <c r="D1777" s="3" t="str">
        <f t="shared" si="54"/>
        <v/>
      </c>
      <c r="E1777" s="3" t="str">
        <f t="shared" si="55"/>
        <v/>
      </c>
    </row>
    <row r="1778" spans="1:5" ht="15" x14ac:dyDescent="0.25">
      <c r="A1778" s="12">
        <v>23535</v>
      </c>
      <c r="B1778" s="2" t="s">
        <v>1009</v>
      </c>
      <c r="C1778" s="2" t="s">
        <v>1329</v>
      </c>
      <c r="D1778" s="3" t="str">
        <f t="shared" si="54"/>
        <v/>
      </c>
      <c r="E1778" s="3" t="str">
        <f t="shared" si="55"/>
        <v/>
      </c>
    </row>
    <row r="1779" spans="1:5" ht="15" x14ac:dyDescent="0.25">
      <c r="A1779" s="11" t="s">
        <v>2105</v>
      </c>
      <c r="B1779" s="2" t="s">
        <v>1101</v>
      </c>
      <c r="C1779" s="2" t="s">
        <v>1808</v>
      </c>
      <c r="D1779" s="3" t="str">
        <f t="shared" si="54"/>
        <v/>
      </c>
      <c r="E1779" s="3" t="str">
        <f t="shared" si="55"/>
        <v/>
      </c>
    </row>
    <row r="1780" spans="1:5" ht="15" x14ac:dyDescent="0.25">
      <c r="A1780" s="12">
        <v>23536</v>
      </c>
      <c r="B1780" s="2" t="s">
        <v>1102</v>
      </c>
      <c r="C1780" s="2" t="s">
        <v>1445</v>
      </c>
      <c r="D1780" s="3" t="str">
        <f t="shared" si="54"/>
        <v/>
      </c>
      <c r="E1780" s="3" t="str">
        <f t="shared" si="55"/>
        <v/>
      </c>
    </row>
    <row r="1781" spans="1:5" ht="15" x14ac:dyDescent="0.25">
      <c r="A1781" s="12">
        <v>23537</v>
      </c>
      <c r="B1781" s="2" t="s">
        <v>1103</v>
      </c>
      <c r="C1781" s="2" t="s">
        <v>1566</v>
      </c>
      <c r="D1781" s="3" t="str">
        <f t="shared" si="54"/>
        <v/>
      </c>
      <c r="E1781" s="3" t="str">
        <f t="shared" si="55"/>
        <v/>
      </c>
    </row>
    <row r="1782" spans="1:5" ht="15" x14ac:dyDescent="0.25">
      <c r="A1782" s="12">
        <v>23538</v>
      </c>
      <c r="B1782" s="2" t="s">
        <v>1104</v>
      </c>
      <c r="C1782" s="2" t="s">
        <v>1986</v>
      </c>
      <c r="D1782" s="3" t="str">
        <f t="shared" si="54"/>
        <v/>
      </c>
      <c r="E1782" s="3" t="str">
        <f t="shared" si="55"/>
        <v/>
      </c>
    </row>
    <row r="1783" spans="1:5" ht="15" x14ac:dyDescent="0.25">
      <c r="A1783" s="12">
        <v>23539</v>
      </c>
      <c r="B1783" s="2" t="s">
        <v>1105</v>
      </c>
      <c r="C1783" s="2" t="s">
        <v>1987</v>
      </c>
      <c r="D1783" s="3" t="str">
        <f t="shared" si="54"/>
        <v/>
      </c>
      <c r="E1783" s="3" t="str">
        <f t="shared" si="55"/>
        <v/>
      </c>
    </row>
    <row r="1784" spans="1:5" ht="15" x14ac:dyDescent="0.25">
      <c r="A1784" s="12">
        <v>23540</v>
      </c>
      <c r="B1784" s="2" t="s">
        <v>1106</v>
      </c>
      <c r="C1784" s="2" t="s">
        <v>1988</v>
      </c>
      <c r="D1784" s="3" t="str">
        <f t="shared" si="54"/>
        <v/>
      </c>
      <c r="E1784" s="3" t="str">
        <f t="shared" si="55"/>
        <v/>
      </c>
    </row>
    <row r="1785" spans="1:5" ht="15" x14ac:dyDescent="0.25">
      <c r="A1785" s="12">
        <v>23541</v>
      </c>
      <c r="B1785" s="2" t="s">
        <v>1107</v>
      </c>
      <c r="C1785" s="2" t="s">
        <v>1947</v>
      </c>
      <c r="D1785" s="3" t="str">
        <f t="shared" si="54"/>
        <v/>
      </c>
      <c r="E1785" s="3" t="str">
        <f t="shared" si="55"/>
        <v/>
      </c>
    </row>
    <row r="1786" spans="1:5" ht="15" x14ac:dyDescent="0.25">
      <c r="A1786" s="12">
        <v>23542</v>
      </c>
      <c r="B1786" s="2" t="s">
        <v>1107</v>
      </c>
      <c r="C1786" s="2" t="s">
        <v>1947</v>
      </c>
      <c r="D1786" s="3" t="str">
        <f t="shared" si="54"/>
        <v/>
      </c>
      <c r="E1786" s="3" t="str">
        <f t="shared" si="55"/>
        <v/>
      </c>
    </row>
    <row r="1787" spans="1:5" ht="15" x14ac:dyDescent="0.25">
      <c r="A1787" s="12">
        <v>23543</v>
      </c>
      <c r="B1787" s="2" t="s">
        <v>1108</v>
      </c>
      <c r="C1787" s="2" t="s">
        <v>1989</v>
      </c>
      <c r="D1787" s="3" t="str">
        <f t="shared" si="54"/>
        <v/>
      </c>
      <c r="E1787" s="3" t="str">
        <f t="shared" si="55"/>
        <v/>
      </c>
    </row>
    <row r="1788" spans="1:5" ht="15" x14ac:dyDescent="0.25">
      <c r="A1788" s="12">
        <v>23544</v>
      </c>
      <c r="B1788" s="2" t="s">
        <v>1109</v>
      </c>
      <c r="C1788" s="2" t="s">
        <v>1990</v>
      </c>
      <c r="D1788" s="3" t="str">
        <f t="shared" si="54"/>
        <v/>
      </c>
      <c r="E1788" s="3" t="str">
        <f t="shared" si="55"/>
        <v/>
      </c>
    </row>
    <row r="1789" spans="1:5" ht="15" x14ac:dyDescent="0.25">
      <c r="A1789" s="12">
        <v>23545</v>
      </c>
      <c r="B1789" s="2" t="s">
        <v>1110</v>
      </c>
      <c r="C1789" s="2" t="s">
        <v>1991</v>
      </c>
      <c r="D1789" s="3" t="str">
        <f t="shared" si="54"/>
        <v/>
      </c>
      <c r="E1789" s="3" t="str">
        <f t="shared" si="55"/>
        <v/>
      </c>
    </row>
    <row r="1790" spans="1:5" ht="15" x14ac:dyDescent="0.25">
      <c r="A1790" s="12">
        <v>23546</v>
      </c>
      <c r="B1790" s="2" t="s">
        <v>1111</v>
      </c>
      <c r="C1790" s="2" t="s">
        <v>1359</v>
      </c>
      <c r="D1790" s="3" t="str">
        <f t="shared" si="54"/>
        <v/>
      </c>
      <c r="E1790" s="3" t="str">
        <f t="shared" si="55"/>
        <v/>
      </c>
    </row>
    <row r="1791" spans="1:5" ht="15" x14ac:dyDescent="0.25">
      <c r="A1791" s="11" t="s">
        <v>2105</v>
      </c>
      <c r="B1791" s="2" t="s">
        <v>1112</v>
      </c>
      <c r="C1791" s="2" t="s">
        <v>1992</v>
      </c>
      <c r="D1791" s="3" t="str">
        <f t="shared" si="54"/>
        <v/>
      </c>
      <c r="E1791" s="3" t="str">
        <f t="shared" si="55"/>
        <v/>
      </c>
    </row>
    <row r="1792" spans="1:5" ht="15" x14ac:dyDescent="0.25">
      <c r="A1792" s="11" t="s">
        <v>2105</v>
      </c>
      <c r="B1792" s="2" t="s">
        <v>1112</v>
      </c>
      <c r="C1792" s="2" t="s">
        <v>1992</v>
      </c>
      <c r="D1792" s="3" t="str">
        <f t="shared" si="54"/>
        <v/>
      </c>
      <c r="E1792" s="3" t="str">
        <f t="shared" si="55"/>
        <v/>
      </c>
    </row>
    <row r="1793" spans="1:5" ht="15" x14ac:dyDescent="0.25">
      <c r="A1793" s="11" t="s">
        <v>2105</v>
      </c>
      <c r="B1793" s="2" t="s">
        <v>1113</v>
      </c>
      <c r="C1793" s="2" t="s">
        <v>1877</v>
      </c>
      <c r="D1793" s="3" t="str">
        <f t="shared" si="54"/>
        <v/>
      </c>
      <c r="E1793" s="3" t="str">
        <f t="shared" si="55"/>
        <v/>
      </c>
    </row>
    <row r="1794" spans="1:5" ht="15" x14ac:dyDescent="0.25">
      <c r="A1794" s="11" t="s">
        <v>2105</v>
      </c>
      <c r="B1794" s="2" t="s">
        <v>1113</v>
      </c>
      <c r="C1794" s="2" t="s">
        <v>1877</v>
      </c>
      <c r="D1794" s="3" t="str">
        <f t="shared" si="54"/>
        <v/>
      </c>
      <c r="E1794" s="3" t="str">
        <f t="shared" si="55"/>
        <v/>
      </c>
    </row>
    <row r="1795" spans="1:5" ht="15" x14ac:dyDescent="0.25">
      <c r="A1795" s="12">
        <v>23547</v>
      </c>
      <c r="B1795" s="2" t="s">
        <v>1114</v>
      </c>
      <c r="C1795" s="2" t="s">
        <v>1765</v>
      </c>
      <c r="D1795" s="3" t="str">
        <f t="shared" si="54"/>
        <v/>
      </c>
      <c r="E1795" s="3" t="str">
        <f t="shared" si="55"/>
        <v/>
      </c>
    </row>
    <row r="1796" spans="1:5" ht="15" x14ac:dyDescent="0.25">
      <c r="A1796" s="12">
        <v>23548</v>
      </c>
      <c r="B1796" s="2" t="s">
        <v>1115</v>
      </c>
      <c r="C1796" s="2" t="s">
        <v>1313</v>
      </c>
      <c r="D1796" s="3" t="str">
        <f t="shared" si="54"/>
        <v/>
      </c>
      <c r="E1796" s="3" t="str">
        <f t="shared" si="55"/>
        <v/>
      </c>
    </row>
    <row r="1797" spans="1:5" ht="15" x14ac:dyDescent="0.25">
      <c r="A1797" s="12">
        <v>23549</v>
      </c>
      <c r="B1797" s="2" t="s">
        <v>1115</v>
      </c>
      <c r="C1797" s="2" t="s">
        <v>1313</v>
      </c>
      <c r="D1797" s="3" t="str">
        <f t="shared" si="54"/>
        <v/>
      </c>
      <c r="E1797" s="3" t="str">
        <f t="shared" si="55"/>
        <v/>
      </c>
    </row>
    <row r="1798" spans="1:5" ht="15" x14ac:dyDescent="0.25">
      <c r="A1798" s="12">
        <v>23550</v>
      </c>
      <c r="B1798" s="2" t="s">
        <v>1116</v>
      </c>
      <c r="C1798" s="2" t="s">
        <v>1338</v>
      </c>
      <c r="D1798" s="3" t="str">
        <f t="shared" ref="D1798:D1861" si="56">IF($J$5=A1798,B1798,"")</f>
        <v/>
      </c>
      <c r="E1798" s="3" t="str">
        <f t="shared" si="55"/>
        <v/>
      </c>
    </row>
    <row r="1799" spans="1:5" ht="15" x14ac:dyDescent="0.25">
      <c r="A1799" s="12">
        <v>23551</v>
      </c>
      <c r="B1799" s="2" t="s">
        <v>1117</v>
      </c>
      <c r="C1799" s="2" t="s">
        <v>1509</v>
      </c>
      <c r="D1799" s="3" t="str">
        <f t="shared" si="56"/>
        <v/>
      </c>
      <c r="E1799" s="3" t="str">
        <f t="shared" ref="E1799:E1862" si="57">IF($J$5=A1799,C1799,"")</f>
        <v/>
      </c>
    </row>
    <row r="1800" spans="1:5" ht="15" x14ac:dyDescent="0.25">
      <c r="A1800" s="12">
        <v>23552</v>
      </c>
      <c r="B1800" s="2" t="s">
        <v>1118</v>
      </c>
      <c r="C1800" s="2" t="s">
        <v>1424</v>
      </c>
      <c r="D1800" s="3" t="str">
        <f t="shared" si="56"/>
        <v/>
      </c>
      <c r="E1800" s="3" t="str">
        <f t="shared" si="57"/>
        <v/>
      </c>
    </row>
    <row r="1801" spans="1:5" ht="15" x14ac:dyDescent="0.25">
      <c r="A1801" s="12">
        <v>23553</v>
      </c>
      <c r="B1801" s="2" t="s">
        <v>1119</v>
      </c>
      <c r="C1801" s="2" t="s">
        <v>1637</v>
      </c>
      <c r="D1801" s="3" t="str">
        <f t="shared" si="56"/>
        <v/>
      </c>
      <c r="E1801" s="3" t="str">
        <f t="shared" si="57"/>
        <v/>
      </c>
    </row>
    <row r="1802" spans="1:5" ht="15" x14ac:dyDescent="0.25">
      <c r="A1802" s="12">
        <v>23554</v>
      </c>
      <c r="B1802" s="2" t="s">
        <v>1120</v>
      </c>
      <c r="C1802" s="2" t="s">
        <v>1993</v>
      </c>
      <c r="D1802" s="3" t="str">
        <f t="shared" si="56"/>
        <v/>
      </c>
      <c r="E1802" s="3" t="str">
        <f t="shared" si="57"/>
        <v/>
      </c>
    </row>
    <row r="1803" spans="1:5" ht="15" x14ac:dyDescent="0.25">
      <c r="A1803" s="12">
        <v>23555</v>
      </c>
      <c r="B1803" s="2" t="s">
        <v>1121</v>
      </c>
      <c r="C1803" s="2" t="s">
        <v>1313</v>
      </c>
      <c r="D1803" s="3" t="str">
        <f t="shared" si="56"/>
        <v/>
      </c>
      <c r="E1803" s="3" t="str">
        <f t="shared" si="57"/>
        <v/>
      </c>
    </row>
    <row r="1804" spans="1:5" ht="15" x14ac:dyDescent="0.25">
      <c r="A1804" s="12">
        <v>23556</v>
      </c>
      <c r="B1804" s="10" t="s">
        <v>1122</v>
      </c>
      <c r="C1804" s="2" t="s">
        <v>1354</v>
      </c>
      <c r="D1804" s="3" t="str">
        <f t="shared" si="56"/>
        <v/>
      </c>
      <c r="E1804" s="3" t="str">
        <f t="shared" si="57"/>
        <v/>
      </c>
    </row>
    <row r="1805" spans="1:5" ht="15" x14ac:dyDescent="0.25">
      <c r="A1805" s="12">
        <v>23557</v>
      </c>
      <c r="B1805" s="2" t="s">
        <v>1123</v>
      </c>
      <c r="C1805" s="2" t="s">
        <v>1802</v>
      </c>
      <c r="D1805" s="3" t="str">
        <f t="shared" si="56"/>
        <v/>
      </c>
      <c r="E1805" s="3" t="str">
        <f t="shared" si="57"/>
        <v/>
      </c>
    </row>
    <row r="1806" spans="1:5" ht="15" x14ac:dyDescent="0.25">
      <c r="A1806" s="12">
        <v>23558</v>
      </c>
      <c r="B1806" s="2" t="s">
        <v>1123</v>
      </c>
      <c r="C1806" s="2" t="s">
        <v>1994</v>
      </c>
      <c r="D1806" s="3" t="str">
        <f t="shared" si="56"/>
        <v/>
      </c>
      <c r="E1806" s="3" t="str">
        <f t="shared" si="57"/>
        <v/>
      </c>
    </row>
    <row r="1807" spans="1:5" ht="15" x14ac:dyDescent="0.25">
      <c r="A1807" s="12">
        <v>23559</v>
      </c>
      <c r="B1807" s="2" t="s">
        <v>1124</v>
      </c>
      <c r="C1807" s="2" t="s">
        <v>1509</v>
      </c>
      <c r="D1807" s="3" t="str">
        <f t="shared" si="56"/>
        <v/>
      </c>
      <c r="E1807" s="3" t="str">
        <f t="shared" si="57"/>
        <v/>
      </c>
    </row>
    <row r="1808" spans="1:5" ht="15" x14ac:dyDescent="0.25">
      <c r="A1808" s="12">
        <v>23560</v>
      </c>
      <c r="B1808" s="2" t="s">
        <v>1125</v>
      </c>
      <c r="C1808" s="2" t="s">
        <v>1995</v>
      </c>
      <c r="D1808" s="3" t="str">
        <f t="shared" si="56"/>
        <v/>
      </c>
      <c r="E1808" s="3" t="str">
        <f t="shared" si="57"/>
        <v/>
      </c>
    </row>
    <row r="1809" spans="1:5" ht="15" x14ac:dyDescent="0.25">
      <c r="A1809" s="12">
        <v>23561</v>
      </c>
      <c r="B1809" s="2" t="s">
        <v>1126</v>
      </c>
      <c r="C1809" s="2" t="s">
        <v>1996</v>
      </c>
      <c r="D1809" s="3" t="str">
        <f t="shared" si="56"/>
        <v/>
      </c>
      <c r="E1809" s="3" t="str">
        <f t="shared" si="57"/>
        <v/>
      </c>
    </row>
    <row r="1810" spans="1:5" ht="15" x14ac:dyDescent="0.25">
      <c r="A1810" s="12">
        <v>23562</v>
      </c>
      <c r="B1810" s="2" t="s">
        <v>1126</v>
      </c>
      <c r="C1810" s="2" t="s">
        <v>1996</v>
      </c>
      <c r="D1810" s="3" t="str">
        <f t="shared" si="56"/>
        <v/>
      </c>
      <c r="E1810" s="3" t="str">
        <f t="shared" si="57"/>
        <v/>
      </c>
    </row>
    <row r="1811" spans="1:5" ht="15" x14ac:dyDescent="0.25">
      <c r="A1811" s="12">
        <v>23563</v>
      </c>
      <c r="B1811" s="2" t="s">
        <v>1126</v>
      </c>
      <c r="C1811" s="2" t="s">
        <v>1996</v>
      </c>
      <c r="D1811" s="3" t="str">
        <f t="shared" si="56"/>
        <v/>
      </c>
      <c r="E1811" s="3" t="str">
        <f t="shared" si="57"/>
        <v/>
      </c>
    </row>
    <row r="1812" spans="1:5" ht="15" x14ac:dyDescent="0.25">
      <c r="A1812" s="12">
        <v>23564</v>
      </c>
      <c r="B1812" s="2" t="s">
        <v>1126</v>
      </c>
      <c r="C1812" s="2" t="s">
        <v>1996</v>
      </c>
      <c r="D1812" s="3" t="str">
        <f t="shared" si="56"/>
        <v/>
      </c>
      <c r="E1812" s="3" t="str">
        <f t="shared" si="57"/>
        <v/>
      </c>
    </row>
    <row r="1813" spans="1:5" ht="15" x14ac:dyDescent="0.25">
      <c r="A1813" s="12">
        <v>23565</v>
      </c>
      <c r="B1813" s="2" t="s">
        <v>1127</v>
      </c>
      <c r="C1813" s="2" t="s">
        <v>1394</v>
      </c>
      <c r="D1813" s="3" t="str">
        <f t="shared" si="56"/>
        <v/>
      </c>
      <c r="E1813" s="3" t="str">
        <f t="shared" si="57"/>
        <v/>
      </c>
    </row>
    <row r="1814" spans="1:5" ht="15" x14ac:dyDescent="0.25">
      <c r="A1814" s="12">
        <v>23566</v>
      </c>
      <c r="B1814" s="2" t="s">
        <v>1127</v>
      </c>
      <c r="C1814" s="2" t="s">
        <v>1394</v>
      </c>
      <c r="D1814" s="3" t="str">
        <f t="shared" si="56"/>
        <v/>
      </c>
      <c r="E1814" s="3" t="str">
        <f t="shared" si="57"/>
        <v/>
      </c>
    </row>
    <row r="1815" spans="1:5" ht="15" x14ac:dyDescent="0.25">
      <c r="A1815" s="12">
        <v>23567</v>
      </c>
      <c r="B1815" s="2" t="s">
        <v>1127</v>
      </c>
      <c r="C1815" s="2" t="s">
        <v>1394</v>
      </c>
      <c r="D1815" s="3" t="str">
        <f t="shared" si="56"/>
        <v/>
      </c>
      <c r="E1815" s="3" t="str">
        <f t="shared" si="57"/>
        <v/>
      </c>
    </row>
    <row r="1816" spans="1:5" ht="15" x14ac:dyDescent="0.25">
      <c r="A1816" s="12">
        <v>23568</v>
      </c>
      <c r="B1816" s="2" t="s">
        <v>1127</v>
      </c>
      <c r="C1816" s="2" t="s">
        <v>1394</v>
      </c>
      <c r="D1816" s="3" t="str">
        <f t="shared" si="56"/>
        <v/>
      </c>
      <c r="E1816" s="3" t="str">
        <f t="shared" si="57"/>
        <v/>
      </c>
    </row>
    <row r="1817" spans="1:5" ht="15" x14ac:dyDescent="0.25">
      <c r="A1817" s="12">
        <v>23569</v>
      </c>
      <c r="B1817" s="2" t="s">
        <v>1128</v>
      </c>
      <c r="C1817" s="2" t="s">
        <v>1461</v>
      </c>
      <c r="D1817" s="3" t="str">
        <f t="shared" si="56"/>
        <v/>
      </c>
      <c r="E1817" s="3" t="str">
        <f t="shared" si="57"/>
        <v/>
      </c>
    </row>
    <row r="1818" spans="1:5" ht="15" x14ac:dyDescent="0.25">
      <c r="A1818" s="12">
        <v>23570</v>
      </c>
      <c r="B1818" s="2" t="s">
        <v>1128</v>
      </c>
      <c r="C1818" s="2" t="s">
        <v>1461</v>
      </c>
      <c r="D1818" s="3" t="str">
        <f t="shared" si="56"/>
        <v/>
      </c>
      <c r="E1818" s="3" t="str">
        <f t="shared" si="57"/>
        <v/>
      </c>
    </row>
    <row r="1819" spans="1:5" ht="15" x14ac:dyDescent="0.25">
      <c r="A1819" s="12">
        <v>23571</v>
      </c>
      <c r="B1819" s="2" t="s">
        <v>1128</v>
      </c>
      <c r="C1819" s="2" t="s">
        <v>1461</v>
      </c>
      <c r="D1819" s="3" t="str">
        <f t="shared" si="56"/>
        <v/>
      </c>
      <c r="E1819" s="3" t="str">
        <f t="shared" si="57"/>
        <v/>
      </c>
    </row>
    <row r="1820" spans="1:5" ht="15" x14ac:dyDescent="0.25">
      <c r="A1820" s="12">
        <v>23572</v>
      </c>
      <c r="B1820" s="2" t="s">
        <v>1128</v>
      </c>
      <c r="C1820" s="2" t="s">
        <v>1461</v>
      </c>
      <c r="D1820" s="3" t="str">
        <f t="shared" si="56"/>
        <v/>
      </c>
      <c r="E1820" s="3" t="str">
        <f t="shared" si="57"/>
        <v/>
      </c>
    </row>
    <row r="1821" spans="1:5" ht="15" x14ac:dyDescent="0.25">
      <c r="A1821" s="12">
        <v>23573</v>
      </c>
      <c r="B1821" s="2" t="s">
        <v>1129</v>
      </c>
      <c r="C1821" s="2" t="s">
        <v>1997</v>
      </c>
      <c r="D1821" s="3" t="str">
        <f t="shared" si="56"/>
        <v/>
      </c>
      <c r="E1821" s="3" t="str">
        <f t="shared" si="57"/>
        <v/>
      </c>
    </row>
    <row r="1822" spans="1:5" ht="15" x14ac:dyDescent="0.25">
      <c r="A1822" s="12">
        <v>23574</v>
      </c>
      <c r="B1822" s="2" t="s">
        <v>1130</v>
      </c>
      <c r="C1822" s="2" t="s">
        <v>1998</v>
      </c>
      <c r="D1822" s="3" t="str">
        <f t="shared" si="56"/>
        <v/>
      </c>
      <c r="E1822" s="3" t="str">
        <f t="shared" si="57"/>
        <v/>
      </c>
    </row>
    <row r="1823" spans="1:5" ht="15" x14ac:dyDescent="0.25">
      <c r="A1823" s="12">
        <v>23575</v>
      </c>
      <c r="B1823" s="2" t="s">
        <v>1130</v>
      </c>
      <c r="C1823" s="2" t="s">
        <v>1998</v>
      </c>
      <c r="D1823" s="3" t="str">
        <f t="shared" si="56"/>
        <v/>
      </c>
      <c r="E1823" s="3" t="str">
        <f t="shared" si="57"/>
        <v/>
      </c>
    </row>
    <row r="1824" spans="1:5" ht="15" x14ac:dyDescent="0.25">
      <c r="A1824" s="12">
        <v>23576</v>
      </c>
      <c r="B1824" s="2" t="s">
        <v>1131</v>
      </c>
      <c r="C1824" s="2" t="s">
        <v>1587</v>
      </c>
      <c r="D1824" s="3" t="str">
        <f t="shared" si="56"/>
        <v/>
      </c>
      <c r="E1824" s="3" t="str">
        <f t="shared" si="57"/>
        <v/>
      </c>
    </row>
    <row r="1825" spans="1:5" ht="15" x14ac:dyDescent="0.25">
      <c r="A1825" s="12">
        <v>23577</v>
      </c>
      <c r="B1825" s="2" t="s">
        <v>1132</v>
      </c>
      <c r="C1825" s="2" t="s">
        <v>1999</v>
      </c>
      <c r="D1825" s="3" t="str">
        <f t="shared" si="56"/>
        <v/>
      </c>
      <c r="E1825" s="3" t="str">
        <f t="shared" si="57"/>
        <v/>
      </c>
    </row>
    <row r="1826" spans="1:5" ht="15" x14ac:dyDescent="0.25">
      <c r="A1826" s="12">
        <v>23578</v>
      </c>
      <c r="B1826" s="2" t="s">
        <v>1133</v>
      </c>
      <c r="C1826" s="2" t="s">
        <v>1362</v>
      </c>
      <c r="D1826" s="3" t="str">
        <f t="shared" si="56"/>
        <v/>
      </c>
      <c r="E1826" s="3" t="str">
        <f t="shared" si="57"/>
        <v/>
      </c>
    </row>
    <row r="1827" spans="1:5" ht="15" x14ac:dyDescent="0.25">
      <c r="A1827" s="12">
        <v>23579</v>
      </c>
      <c r="B1827" s="2" t="s">
        <v>1133</v>
      </c>
      <c r="C1827" s="2" t="s">
        <v>1362</v>
      </c>
      <c r="D1827" s="3" t="str">
        <f t="shared" si="56"/>
        <v/>
      </c>
      <c r="E1827" s="3" t="str">
        <f t="shared" si="57"/>
        <v/>
      </c>
    </row>
    <row r="1828" spans="1:5" ht="15" x14ac:dyDescent="0.25">
      <c r="A1828" s="12">
        <v>23580</v>
      </c>
      <c r="B1828" s="2" t="s">
        <v>1133</v>
      </c>
      <c r="C1828" s="2" t="s">
        <v>1362</v>
      </c>
      <c r="D1828" s="3" t="str">
        <f t="shared" si="56"/>
        <v/>
      </c>
      <c r="E1828" s="3" t="str">
        <f t="shared" si="57"/>
        <v/>
      </c>
    </row>
    <row r="1829" spans="1:5" ht="15" x14ac:dyDescent="0.25">
      <c r="A1829" s="12">
        <v>23581</v>
      </c>
      <c r="B1829" s="2" t="s">
        <v>1134</v>
      </c>
      <c r="C1829" s="2" t="s">
        <v>1329</v>
      </c>
      <c r="D1829" s="3" t="str">
        <f t="shared" si="56"/>
        <v/>
      </c>
      <c r="E1829" s="3" t="str">
        <f t="shared" si="57"/>
        <v/>
      </c>
    </row>
    <row r="1830" spans="1:5" ht="15" x14ac:dyDescent="0.25">
      <c r="A1830" s="12">
        <v>23582</v>
      </c>
      <c r="B1830" s="2" t="s">
        <v>1134</v>
      </c>
      <c r="C1830" s="2" t="s">
        <v>1329</v>
      </c>
      <c r="D1830" s="3" t="str">
        <f t="shared" si="56"/>
        <v/>
      </c>
      <c r="E1830" s="3" t="str">
        <f t="shared" si="57"/>
        <v/>
      </c>
    </row>
    <row r="1831" spans="1:5" ht="15" x14ac:dyDescent="0.25">
      <c r="A1831" s="12">
        <v>23583</v>
      </c>
      <c r="B1831" s="2" t="s">
        <v>1134</v>
      </c>
      <c r="C1831" s="2" t="s">
        <v>1329</v>
      </c>
      <c r="D1831" s="3" t="str">
        <f t="shared" si="56"/>
        <v/>
      </c>
      <c r="E1831" s="3" t="str">
        <f t="shared" si="57"/>
        <v/>
      </c>
    </row>
    <row r="1832" spans="1:5" ht="15" x14ac:dyDescent="0.25">
      <c r="A1832" s="12">
        <v>23584</v>
      </c>
      <c r="B1832" s="2" t="s">
        <v>1135</v>
      </c>
      <c r="C1832" s="2" t="s">
        <v>1455</v>
      </c>
      <c r="D1832" s="3" t="str">
        <f t="shared" si="56"/>
        <v/>
      </c>
      <c r="E1832" s="3" t="str">
        <f t="shared" si="57"/>
        <v/>
      </c>
    </row>
    <row r="1833" spans="1:5" ht="15" x14ac:dyDescent="0.25">
      <c r="A1833" s="12">
        <v>23585</v>
      </c>
      <c r="B1833" s="2" t="s">
        <v>1135</v>
      </c>
      <c r="C1833" s="2" t="s">
        <v>1455</v>
      </c>
      <c r="D1833" s="3" t="str">
        <f t="shared" si="56"/>
        <v/>
      </c>
      <c r="E1833" s="3" t="str">
        <f t="shared" si="57"/>
        <v/>
      </c>
    </row>
    <row r="1834" spans="1:5" ht="15" x14ac:dyDescent="0.25">
      <c r="A1834" s="12">
        <v>23586</v>
      </c>
      <c r="B1834" s="2" t="s">
        <v>1136</v>
      </c>
      <c r="C1834" s="2" t="s">
        <v>2000</v>
      </c>
      <c r="D1834" s="3" t="str">
        <f t="shared" si="56"/>
        <v/>
      </c>
      <c r="E1834" s="3" t="str">
        <f t="shared" si="57"/>
        <v/>
      </c>
    </row>
    <row r="1835" spans="1:5" ht="15" x14ac:dyDescent="0.25">
      <c r="A1835" s="12">
        <v>23587</v>
      </c>
      <c r="B1835" s="2" t="s">
        <v>1137</v>
      </c>
      <c r="C1835" s="2" t="s">
        <v>1704</v>
      </c>
      <c r="D1835" s="3" t="str">
        <f t="shared" si="56"/>
        <v/>
      </c>
      <c r="E1835" s="3" t="str">
        <f t="shared" si="57"/>
        <v/>
      </c>
    </row>
    <row r="1836" spans="1:5" ht="15" x14ac:dyDescent="0.25">
      <c r="A1836" s="12">
        <v>23588</v>
      </c>
      <c r="B1836" s="2" t="s">
        <v>1138</v>
      </c>
      <c r="C1836" s="2" t="s">
        <v>2001</v>
      </c>
      <c r="D1836" s="3" t="str">
        <f t="shared" si="56"/>
        <v/>
      </c>
      <c r="E1836" s="3" t="str">
        <f t="shared" si="57"/>
        <v/>
      </c>
    </row>
    <row r="1837" spans="1:5" ht="15" x14ac:dyDescent="0.25">
      <c r="A1837" s="12">
        <v>23589</v>
      </c>
      <c r="B1837" s="2" t="s">
        <v>1138</v>
      </c>
      <c r="C1837" s="2" t="s">
        <v>2001</v>
      </c>
      <c r="D1837" s="3" t="str">
        <f t="shared" si="56"/>
        <v/>
      </c>
      <c r="E1837" s="3" t="str">
        <f t="shared" si="57"/>
        <v/>
      </c>
    </row>
    <row r="1838" spans="1:5" ht="15" x14ac:dyDescent="0.25">
      <c r="A1838" s="12">
        <v>23590</v>
      </c>
      <c r="B1838" s="2" t="s">
        <v>1139</v>
      </c>
      <c r="C1838" s="2" t="s">
        <v>2002</v>
      </c>
      <c r="D1838" s="3" t="str">
        <f t="shared" si="56"/>
        <v/>
      </c>
      <c r="E1838" s="3" t="str">
        <f t="shared" si="57"/>
        <v/>
      </c>
    </row>
    <row r="1839" spans="1:5" ht="15" x14ac:dyDescent="0.25">
      <c r="A1839" s="12">
        <v>23591</v>
      </c>
      <c r="B1839" s="2" t="s">
        <v>1060</v>
      </c>
      <c r="C1839" s="2" t="s">
        <v>1596</v>
      </c>
      <c r="D1839" s="3" t="str">
        <f t="shared" si="56"/>
        <v/>
      </c>
      <c r="E1839" s="3" t="str">
        <f t="shared" si="57"/>
        <v/>
      </c>
    </row>
    <row r="1840" spans="1:5" ht="15" x14ac:dyDescent="0.25">
      <c r="A1840" s="12">
        <v>23592</v>
      </c>
      <c r="B1840" s="2" t="s">
        <v>1140</v>
      </c>
      <c r="C1840" s="2" t="s">
        <v>2003</v>
      </c>
      <c r="D1840" s="3" t="str">
        <f t="shared" si="56"/>
        <v/>
      </c>
      <c r="E1840" s="3" t="str">
        <f t="shared" si="57"/>
        <v/>
      </c>
    </row>
    <row r="1841" spans="1:5" ht="15" x14ac:dyDescent="0.25">
      <c r="A1841" s="12">
        <v>23593</v>
      </c>
      <c r="B1841" s="2" t="s">
        <v>560</v>
      </c>
      <c r="C1841" s="2" t="s">
        <v>1670</v>
      </c>
      <c r="D1841" s="3" t="str">
        <f t="shared" si="56"/>
        <v/>
      </c>
      <c r="E1841" s="3" t="str">
        <f t="shared" si="57"/>
        <v/>
      </c>
    </row>
    <row r="1842" spans="1:5" ht="15" x14ac:dyDescent="0.25">
      <c r="A1842" s="12">
        <v>23594</v>
      </c>
      <c r="B1842" s="2" t="s">
        <v>1141</v>
      </c>
      <c r="C1842" s="2" t="s">
        <v>1607</v>
      </c>
      <c r="D1842" s="3" t="str">
        <f t="shared" si="56"/>
        <v/>
      </c>
      <c r="E1842" s="3" t="str">
        <f t="shared" si="57"/>
        <v/>
      </c>
    </row>
    <row r="1843" spans="1:5" ht="15" x14ac:dyDescent="0.25">
      <c r="A1843" s="11" t="s">
        <v>2105</v>
      </c>
      <c r="B1843" s="2" t="s">
        <v>1142</v>
      </c>
      <c r="C1843" s="2" t="s">
        <v>2004</v>
      </c>
      <c r="D1843" s="3" t="str">
        <f t="shared" si="56"/>
        <v/>
      </c>
      <c r="E1843" s="3" t="str">
        <f t="shared" si="57"/>
        <v/>
      </c>
    </row>
    <row r="1844" spans="1:5" ht="15" x14ac:dyDescent="0.25">
      <c r="A1844" s="11" t="s">
        <v>2105</v>
      </c>
      <c r="B1844" s="2" t="s">
        <v>1143</v>
      </c>
      <c r="C1844" s="2" t="s">
        <v>1641</v>
      </c>
      <c r="D1844" s="3" t="str">
        <f t="shared" si="56"/>
        <v/>
      </c>
      <c r="E1844" s="3" t="str">
        <f t="shared" si="57"/>
        <v/>
      </c>
    </row>
    <row r="1845" spans="1:5" ht="15" x14ac:dyDescent="0.25">
      <c r="A1845" s="12">
        <v>23595</v>
      </c>
      <c r="B1845" s="2" t="s">
        <v>1144</v>
      </c>
      <c r="C1845" s="2" t="s">
        <v>2005</v>
      </c>
      <c r="D1845" s="3" t="str">
        <f t="shared" si="56"/>
        <v/>
      </c>
      <c r="E1845" s="3" t="str">
        <f t="shared" si="57"/>
        <v/>
      </c>
    </row>
    <row r="1846" spans="1:5" ht="15" x14ac:dyDescent="0.25">
      <c r="A1846" s="12">
        <v>23596</v>
      </c>
      <c r="B1846" s="2" t="s">
        <v>1145</v>
      </c>
      <c r="C1846" s="2" t="s">
        <v>1600</v>
      </c>
      <c r="D1846" s="3" t="str">
        <f t="shared" si="56"/>
        <v/>
      </c>
      <c r="E1846" s="3" t="str">
        <f t="shared" si="57"/>
        <v/>
      </c>
    </row>
    <row r="1847" spans="1:5" ht="15" x14ac:dyDescent="0.25">
      <c r="A1847" s="12">
        <v>23597</v>
      </c>
      <c r="B1847" s="2" t="s">
        <v>1146</v>
      </c>
      <c r="C1847" s="2" t="s">
        <v>1474</v>
      </c>
      <c r="D1847" s="3" t="str">
        <f t="shared" si="56"/>
        <v/>
      </c>
      <c r="E1847" s="3" t="str">
        <f t="shared" si="57"/>
        <v/>
      </c>
    </row>
    <row r="1848" spans="1:5" ht="15" x14ac:dyDescent="0.25">
      <c r="A1848" s="12">
        <v>23598</v>
      </c>
      <c r="B1848" s="2" t="s">
        <v>1147</v>
      </c>
      <c r="C1848" s="2" t="s">
        <v>1489</v>
      </c>
      <c r="D1848" s="3" t="str">
        <f t="shared" si="56"/>
        <v/>
      </c>
      <c r="E1848" s="3" t="str">
        <f t="shared" si="57"/>
        <v/>
      </c>
    </row>
    <row r="1849" spans="1:5" ht="15" x14ac:dyDescent="0.25">
      <c r="A1849" s="12">
        <v>23599</v>
      </c>
      <c r="B1849" s="2" t="s">
        <v>1148</v>
      </c>
      <c r="C1849" s="2" t="s">
        <v>2006</v>
      </c>
      <c r="D1849" s="3" t="str">
        <f t="shared" si="56"/>
        <v/>
      </c>
      <c r="E1849" s="3" t="str">
        <f t="shared" si="57"/>
        <v/>
      </c>
    </row>
    <row r="1850" spans="1:5" ht="15" x14ac:dyDescent="0.25">
      <c r="A1850" s="12">
        <v>23600</v>
      </c>
      <c r="B1850" s="2" t="s">
        <v>1149</v>
      </c>
      <c r="C1850" s="2" t="s">
        <v>853</v>
      </c>
      <c r="D1850" s="3" t="str">
        <f t="shared" si="56"/>
        <v/>
      </c>
      <c r="E1850" s="3" t="str">
        <f t="shared" si="57"/>
        <v/>
      </c>
    </row>
    <row r="1851" spans="1:5" ht="15" x14ac:dyDescent="0.25">
      <c r="A1851" s="12">
        <v>23601</v>
      </c>
      <c r="B1851" s="2" t="s">
        <v>1150</v>
      </c>
      <c r="C1851" s="2" t="s">
        <v>2007</v>
      </c>
      <c r="D1851" s="3" t="str">
        <f t="shared" si="56"/>
        <v/>
      </c>
      <c r="E1851" s="3" t="str">
        <f t="shared" si="57"/>
        <v/>
      </c>
    </row>
    <row r="1852" spans="1:5" ht="15" x14ac:dyDescent="0.25">
      <c r="A1852" s="12">
        <v>23602</v>
      </c>
      <c r="B1852" s="2" t="s">
        <v>1151</v>
      </c>
      <c r="C1852" s="2" t="s">
        <v>121</v>
      </c>
      <c r="D1852" s="3" t="str">
        <f t="shared" si="56"/>
        <v/>
      </c>
      <c r="E1852" s="3" t="str">
        <f t="shared" si="57"/>
        <v/>
      </c>
    </row>
    <row r="1853" spans="1:5" ht="15" x14ac:dyDescent="0.25">
      <c r="A1853" s="12">
        <v>23603</v>
      </c>
      <c r="B1853" s="2" t="s">
        <v>1152</v>
      </c>
      <c r="C1853" s="2" t="s">
        <v>1391</v>
      </c>
      <c r="D1853" s="3" t="str">
        <f t="shared" si="56"/>
        <v/>
      </c>
      <c r="E1853" s="3" t="str">
        <f t="shared" si="57"/>
        <v/>
      </c>
    </row>
    <row r="1854" spans="1:5" ht="15" x14ac:dyDescent="0.25">
      <c r="A1854" s="12">
        <v>23604</v>
      </c>
      <c r="B1854" s="2" t="s">
        <v>1153</v>
      </c>
      <c r="C1854" s="2" t="s">
        <v>1469</v>
      </c>
      <c r="D1854" s="3" t="str">
        <f t="shared" si="56"/>
        <v/>
      </c>
      <c r="E1854" s="3" t="str">
        <f t="shared" si="57"/>
        <v/>
      </c>
    </row>
    <row r="1855" spans="1:5" ht="15" x14ac:dyDescent="0.25">
      <c r="A1855" s="12">
        <v>23605</v>
      </c>
      <c r="B1855" s="2" t="s">
        <v>1154</v>
      </c>
      <c r="C1855" s="2" t="s">
        <v>2008</v>
      </c>
      <c r="D1855" s="3" t="str">
        <f t="shared" si="56"/>
        <v/>
      </c>
      <c r="E1855" s="3" t="str">
        <f t="shared" si="57"/>
        <v/>
      </c>
    </row>
    <row r="1856" spans="1:5" ht="15" x14ac:dyDescent="0.25">
      <c r="A1856" s="12">
        <v>23606</v>
      </c>
      <c r="B1856" s="2" t="s">
        <v>1155</v>
      </c>
      <c r="C1856" s="2" t="s">
        <v>1750</v>
      </c>
      <c r="D1856" s="3" t="str">
        <f t="shared" si="56"/>
        <v/>
      </c>
      <c r="E1856" s="3" t="str">
        <f t="shared" si="57"/>
        <v/>
      </c>
    </row>
    <row r="1857" spans="1:5" ht="15" x14ac:dyDescent="0.25">
      <c r="A1857" s="11" t="s">
        <v>2105</v>
      </c>
      <c r="B1857" s="2" t="s">
        <v>1156</v>
      </c>
      <c r="C1857" s="2" t="s">
        <v>2009</v>
      </c>
      <c r="D1857" s="3" t="str">
        <f t="shared" si="56"/>
        <v/>
      </c>
      <c r="E1857" s="3" t="str">
        <f t="shared" si="57"/>
        <v/>
      </c>
    </row>
    <row r="1858" spans="1:5" ht="15" x14ac:dyDescent="0.25">
      <c r="A1858" s="12">
        <v>23607</v>
      </c>
      <c r="B1858" s="2" t="s">
        <v>1157</v>
      </c>
      <c r="C1858" s="2" t="s">
        <v>2010</v>
      </c>
      <c r="D1858" s="3" t="str">
        <f t="shared" si="56"/>
        <v/>
      </c>
      <c r="E1858" s="3" t="str">
        <f t="shared" si="57"/>
        <v/>
      </c>
    </row>
    <row r="1859" spans="1:5" ht="15" x14ac:dyDescent="0.25">
      <c r="A1859" s="12">
        <v>23608</v>
      </c>
      <c r="B1859" s="2" t="s">
        <v>1158</v>
      </c>
      <c r="C1859" s="2" t="s">
        <v>1344</v>
      </c>
      <c r="D1859" s="3" t="str">
        <f t="shared" si="56"/>
        <v/>
      </c>
      <c r="E1859" s="3" t="str">
        <f t="shared" si="57"/>
        <v/>
      </c>
    </row>
    <row r="1860" spans="1:5" ht="15" x14ac:dyDescent="0.25">
      <c r="A1860" s="12">
        <v>23609</v>
      </c>
      <c r="B1860" s="2" t="s">
        <v>1159</v>
      </c>
      <c r="C1860" s="2" t="s">
        <v>1509</v>
      </c>
      <c r="D1860" s="3" t="str">
        <f t="shared" si="56"/>
        <v/>
      </c>
      <c r="E1860" s="3" t="str">
        <f t="shared" si="57"/>
        <v/>
      </c>
    </row>
    <row r="1861" spans="1:5" ht="15" x14ac:dyDescent="0.25">
      <c r="A1861" s="12">
        <v>23610</v>
      </c>
      <c r="B1861" s="2" t="s">
        <v>1160</v>
      </c>
      <c r="C1861" s="2" t="s">
        <v>2011</v>
      </c>
      <c r="D1861" s="3" t="str">
        <f t="shared" si="56"/>
        <v/>
      </c>
      <c r="E1861" s="3" t="str">
        <f t="shared" si="57"/>
        <v/>
      </c>
    </row>
    <row r="1862" spans="1:5" ht="15" x14ac:dyDescent="0.25">
      <c r="A1862" s="12">
        <v>23611</v>
      </c>
      <c r="B1862" s="2" t="s">
        <v>1160</v>
      </c>
      <c r="C1862" s="2" t="s">
        <v>2011</v>
      </c>
      <c r="D1862" s="3" t="str">
        <f t="shared" ref="D1862:D1925" si="58">IF($J$5=A1862,B1862,"")</f>
        <v/>
      </c>
      <c r="E1862" s="3" t="str">
        <f t="shared" si="57"/>
        <v/>
      </c>
    </row>
    <row r="1863" spans="1:5" ht="15" x14ac:dyDescent="0.25">
      <c r="A1863" s="12">
        <v>23612</v>
      </c>
      <c r="B1863" s="2" t="s">
        <v>1161</v>
      </c>
      <c r="C1863" s="2" t="s">
        <v>1845</v>
      </c>
      <c r="D1863" s="3" t="str">
        <f t="shared" si="58"/>
        <v/>
      </c>
      <c r="E1863" s="3" t="str">
        <f t="shared" ref="E1863:E1926" si="59">IF($J$5=A1863,C1863,"")</f>
        <v/>
      </c>
    </row>
    <row r="1864" spans="1:5" ht="15" x14ac:dyDescent="0.25">
      <c r="A1864" s="12">
        <v>23613</v>
      </c>
      <c r="B1864" s="2" t="s">
        <v>1161</v>
      </c>
      <c r="C1864" s="2" t="s">
        <v>1845</v>
      </c>
      <c r="D1864" s="3" t="str">
        <f t="shared" si="58"/>
        <v/>
      </c>
      <c r="E1864" s="3" t="str">
        <f t="shared" si="59"/>
        <v/>
      </c>
    </row>
    <row r="1865" spans="1:5" ht="15" x14ac:dyDescent="0.25">
      <c r="A1865" s="12">
        <v>23614</v>
      </c>
      <c r="B1865" s="2" t="s">
        <v>1162</v>
      </c>
      <c r="C1865" s="2" t="s">
        <v>1291</v>
      </c>
      <c r="D1865" s="3" t="str">
        <f t="shared" si="58"/>
        <v/>
      </c>
      <c r="E1865" s="3" t="str">
        <f t="shared" si="59"/>
        <v/>
      </c>
    </row>
    <row r="1866" spans="1:5" ht="15" x14ac:dyDescent="0.25">
      <c r="A1866" s="12">
        <v>23615</v>
      </c>
      <c r="B1866" s="2" t="s">
        <v>1162</v>
      </c>
      <c r="C1866" s="2" t="s">
        <v>1291</v>
      </c>
      <c r="D1866" s="3" t="str">
        <f t="shared" si="58"/>
        <v/>
      </c>
      <c r="E1866" s="3" t="str">
        <f t="shared" si="59"/>
        <v/>
      </c>
    </row>
    <row r="1867" spans="1:5" ht="15" x14ac:dyDescent="0.25">
      <c r="A1867" s="12">
        <v>23616</v>
      </c>
      <c r="B1867" s="2" t="s">
        <v>1163</v>
      </c>
      <c r="C1867" s="2" t="s">
        <v>2012</v>
      </c>
      <c r="D1867" s="3" t="str">
        <f t="shared" si="58"/>
        <v/>
      </c>
      <c r="E1867" s="3" t="str">
        <f t="shared" si="59"/>
        <v/>
      </c>
    </row>
    <row r="1868" spans="1:5" ht="15" x14ac:dyDescent="0.25">
      <c r="A1868" s="12">
        <v>23617</v>
      </c>
      <c r="B1868" s="2" t="s">
        <v>1163</v>
      </c>
      <c r="C1868" s="2" t="s">
        <v>2012</v>
      </c>
      <c r="D1868" s="3" t="str">
        <f t="shared" si="58"/>
        <v/>
      </c>
      <c r="E1868" s="3" t="str">
        <f t="shared" si="59"/>
        <v/>
      </c>
    </row>
    <row r="1869" spans="1:5" ht="15" x14ac:dyDescent="0.25">
      <c r="A1869" s="12">
        <v>23618</v>
      </c>
      <c r="B1869" s="2" t="s">
        <v>1164</v>
      </c>
      <c r="C1869" s="2" t="s">
        <v>2013</v>
      </c>
      <c r="D1869" s="3" t="str">
        <f t="shared" si="58"/>
        <v/>
      </c>
      <c r="E1869" s="3" t="str">
        <f t="shared" si="59"/>
        <v/>
      </c>
    </row>
    <row r="1870" spans="1:5" ht="15" x14ac:dyDescent="0.25">
      <c r="A1870" s="12">
        <v>23619</v>
      </c>
      <c r="B1870" s="2" t="s">
        <v>1164</v>
      </c>
      <c r="C1870" s="2" t="s">
        <v>2013</v>
      </c>
      <c r="D1870" s="3" t="str">
        <f t="shared" si="58"/>
        <v/>
      </c>
      <c r="E1870" s="3" t="str">
        <f t="shared" si="59"/>
        <v/>
      </c>
    </row>
    <row r="1871" spans="1:5" ht="15" x14ac:dyDescent="0.25">
      <c r="A1871" s="12">
        <v>23620</v>
      </c>
      <c r="B1871" s="2" t="s">
        <v>1165</v>
      </c>
      <c r="C1871" s="2" t="s">
        <v>2014</v>
      </c>
      <c r="D1871" s="3" t="str">
        <f t="shared" si="58"/>
        <v/>
      </c>
      <c r="E1871" s="3" t="str">
        <f t="shared" si="59"/>
        <v/>
      </c>
    </row>
    <row r="1872" spans="1:5" ht="15" x14ac:dyDescent="0.25">
      <c r="A1872" s="12">
        <v>23621</v>
      </c>
      <c r="B1872" s="2" t="s">
        <v>1165</v>
      </c>
      <c r="C1872" s="2" t="s">
        <v>2014</v>
      </c>
      <c r="D1872" s="3" t="str">
        <f t="shared" si="58"/>
        <v/>
      </c>
      <c r="E1872" s="3" t="str">
        <f t="shared" si="59"/>
        <v/>
      </c>
    </row>
    <row r="1873" spans="1:5" ht="15" x14ac:dyDescent="0.25">
      <c r="A1873" s="12">
        <v>23622</v>
      </c>
      <c r="B1873" s="2" t="s">
        <v>1166</v>
      </c>
      <c r="C1873" s="2" t="s">
        <v>2015</v>
      </c>
      <c r="D1873" s="3" t="str">
        <f t="shared" si="58"/>
        <v/>
      </c>
      <c r="E1873" s="3" t="str">
        <f t="shared" si="59"/>
        <v/>
      </c>
    </row>
    <row r="1874" spans="1:5" ht="15" x14ac:dyDescent="0.25">
      <c r="A1874" s="12">
        <v>23623</v>
      </c>
      <c r="B1874" s="2" t="s">
        <v>1167</v>
      </c>
      <c r="C1874" s="2" t="s">
        <v>1401</v>
      </c>
      <c r="D1874" s="3" t="str">
        <f t="shared" si="58"/>
        <v/>
      </c>
      <c r="E1874" s="3" t="str">
        <f t="shared" si="59"/>
        <v/>
      </c>
    </row>
    <row r="1875" spans="1:5" ht="15" x14ac:dyDescent="0.25">
      <c r="A1875" s="12">
        <v>23624</v>
      </c>
      <c r="B1875" s="2" t="s">
        <v>1168</v>
      </c>
      <c r="C1875" s="2" t="s">
        <v>2016</v>
      </c>
      <c r="D1875" s="3" t="str">
        <f t="shared" si="58"/>
        <v/>
      </c>
      <c r="E1875" s="3" t="str">
        <f t="shared" si="59"/>
        <v/>
      </c>
    </row>
    <row r="1876" spans="1:5" ht="15" x14ac:dyDescent="0.25">
      <c r="A1876" s="12">
        <v>23625</v>
      </c>
      <c r="B1876" s="2" t="s">
        <v>718</v>
      </c>
      <c r="C1876" s="2" t="s">
        <v>1428</v>
      </c>
      <c r="D1876" s="3" t="str">
        <f t="shared" si="58"/>
        <v/>
      </c>
      <c r="E1876" s="3" t="str">
        <f t="shared" si="59"/>
        <v/>
      </c>
    </row>
    <row r="1877" spans="1:5" ht="15" x14ac:dyDescent="0.25">
      <c r="A1877" s="12">
        <v>23626</v>
      </c>
      <c r="B1877" s="2" t="s">
        <v>1169</v>
      </c>
      <c r="C1877" s="2" t="s">
        <v>770</v>
      </c>
      <c r="D1877" s="3" t="str">
        <f t="shared" si="58"/>
        <v/>
      </c>
      <c r="E1877" s="3" t="str">
        <f t="shared" si="59"/>
        <v/>
      </c>
    </row>
    <row r="1878" spans="1:5" ht="15" x14ac:dyDescent="0.25">
      <c r="A1878" s="12">
        <v>23627</v>
      </c>
      <c r="B1878" s="2" t="s">
        <v>1170</v>
      </c>
      <c r="C1878" s="2" t="s">
        <v>2017</v>
      </c>
      <c r="D1878" s="3" t="str">
        <f t="shared" si="58"/>
        <v/>
      </c>
      <c r="E1878" s="3" t="str">
        <f t="shared" si="59"/>
        <v/>
      </c>
    </row>
    <row r="1879" spans="1:5" ht="15" x14ac:dyDescent="0.25">
      <c r="A1879" s="12">
        <v>23628</v>
      </c>
      <c r="B1879" s="2" t="s">
        <v>1171</v>
      </c>
      <c r="C1879" s="2" t="s">
        <v>2018</v>
      </c>
      <c r="D1879" s="3" t="str">
        <f t="shared" si="58"/>
        <v/>
      </c>
      <c r="E1879" s="3" t="str">
        <f t="shared" si="59"/>
        <v/>
      </c>
    </row>
    <row r="1880" spans="1:5" ht="15" x14ac:dyDescent="0.25">
      <c r="A1880" s="12">
        <v>23629</v>
      </c>
      <c r="B1880" s="2" t="s">
        <v>1172</v>
      </c>
      <c r="C1880" s="2" t="s">
        <v>2019</v>
      </c>
      <c r="D1880" s="3" t="str">
        <f t="shared" si="58"/>
        <v/>
      </c>
      <c r="E1880" s="3" t="str">
        <f t="shared" si="59"/>
        <v/>
      </c>
    </row>
    <row r="1881" spans="1:5" ht="15" x14ac:dyDescent="0.25">
      <c r="A1881" s="12">
        <v>23630</v>
      </c>
      <c r="B1881" s="2" t="s">
        <v>1173</v>
      </c>
      <c r="C1881" s="2" t="s">
        <v>2020</v>
      </c>
      <c r="D1881" s="3" t="str">
        <f t="shared" si="58"/>
        <v/>
      </c>
      <c r="E1881" s="3" t="str">
        <f t="shared" si="59"/>
        <v/>
      </c>
    </row>
    <row r="1882" spans="1:5" ht="15" x14ac:dyDescent="0.25">
      <c r="A1882" s="12">
        <v>23631</v>
      </c>
      <c r="B1882" s="2" t="s">
        <v>1174</v>
      </c>
      <c r="C1882" s="2" t="s">
        <v>2021</v>
      </c>
      <c r="D1882" s="3" t="str">
        <f t="shared" si="58"/>
        <v/>
      </c>
      <c r="E1882" s="3" t="str">
        <f t="shared" si="59"/>
        <v/>
      </c>
    </row>
    <row r="1883" spans="1:5" ht="15" x14ac:dyDescent="0.25">
      <c r="A1883" s="12">
        <v>23632</v>
      </c>
      <c r="B1883" s="2" t="s">
        <v>1175</v>
      </c>
      <c r="C1883" s="2" t="s">
        <v>2022</v>
      </c>
      <c r="D1883" s="3" t="str">
        <f t="shared" si="58"/>
        <v/>
      </c>
      <c r="E1883" s="3" t="str">
        <f t="shared" si="59"/>
        <v/>
      </c>
    </row>
    <row r="1884" spans="1:5" ht="15" x14ac:dyDescent="0.25">
      <c r="A1884" s="12">
        <v>23633</v>
      </c>
      <c r="B1884" s="2" t="s">
        <v>1176</v>
      </c>
      <c r="C1884" s="2" t="s">
        <v>2023</v>
      </c>
      <c r="D1884" s="3" t="str">
        <f t="shared" si="58"/>
        <v/>
      </c>
      <c r="E1884" s="3" t="str">
        <f t="shared" si="59"/>
        <v/>
      </c>
    </row>
    <row r="1885" spans="1:5" ht="15" x14ac:dyDescent="0.25">
      <c r="A1885" s="12">
        <v>23634</v>
      </c>
      <c r="B1885" s="2" t="s">
        <v>1177</v>
      </c>
      <c r="C1885" s="2" t="s">
        <v>1566</v>
      </c>
      <c r="D1885" s="3" t="str">
        <f t="shared" si="58"/>
        <v/>
      </c>
      <c r="E1885" s="3" t="str">
        <f t="shared" si="59"/>
        <v/>
      </c>
    </row>
    <row r="1886" spans="1:5" ht="15" x14ac:dyDescent="0.25">
      <c r="A1886" s="12">
        <v>23635</v>
      </c>
      <c r="B1886" s="2" t="s">
        <v>1178</v>
      </c>
      <c r="C1886" s="2" t="s">
        <v>1395</v>
      </c>
      <c r="D1886" s="3" t="str">
        <f t="shared" si="58"/>
        <v/>
      </c>
      <c r="E1886" s="3" t="str">
        <f t="shared" si="59"/>
        <v/>
      </c>
    </row>
    <row r="1887" spans="1:5" ht="15" x14ac:dyDescent="0.25">
      <c r="A1887" s="12">
        <v>23636</v>
      </c>
      <c r="B1887" s="2" t="s">
        <v>1179</v>
      </c>
      <c r="C1887" s="2" t="s">
        <v>1445</v>
      </c>
      <c r="D1887" s="3" t="str">
        <f t="shared" si="58"/>
        <v/>
      </c>
      <c r="E1887" s="3" t="str">
        <f t="shared" si="59"/>
        <v/>
      </c>
    </row>
    <row r="1888" spans="1:5" ht="15" x14ac:dyDescent="0.25">
      <c r="A1888" s="12">
        <v>23637</v>
      </c>
      <c r="B1888" s="2" t="s">
        <v>1180</v>
      </c>
      <c r="C1888" s="2" t="s">
        <v>2024</v>
      </c>
      <c r="D1888" s="3" t="str">
        <f t="shared" si="58"/>
        <v/>
      </c>
      <c r="E1888" s="3" t="str">
        <f t="shared" si="59"/>
        <v/>
      </c>
    </row>
    <row r="1889" spans="1:5" ht="15" x14ac:dyDescent="0.25">
      <c r="A1889" s="12">
        <v>23638</v>
      </c>
      <c r="B1889" s="2" t="s">
        <v>1181</v>
      </c>
      <c r="C1889" s="2" t="s">
        <v>2025</v>
      </c>
      <c r="D1889" s="3" t="str">
        <f t="shared" si="58"/>
        <v/>
      </c>
      <c r="E1889" s="3" t="str">
        <f t="shared" si="59"/>
        <v/>
      </c>
    </row>
    <row r="1890" spans="1:5" ht="15" x14ac:dyDescent="0.25">
      <c r="A1890" s="12">
        <v>23639</v>
      </c>
      <c r="B1890" s="2" t="s">
        <v>1182</v>
      </c>
      <c r="C1890" s="2" t="s">
        <v>2026</v>
      </c>
      <c r="D1890" s="3" t="str">
        <f t="shared" si="58"/>
        <v/>
      </c>
      <c r="E1890" s="3" t="str">
        <f t="shared" si="59"/>
        <v/>
      </c>
    </row>
    <row r="1891" spans="1:5" ht="15" x14ac:dyDescent="0.25">
      <c r="A1891" s="12">
        <v>23640</v>
      </c>
      <c r="B1891" s="2" t="s">
        <v>1183</v>
      </c>
      <c r="C1891" s="2" t="s">
        <v>2027</v>
      </c>
      <c r="D1891" s="3" t="str">
        <f t="shared" si="58"/>
        <v/>
      </c>
      <c r="E1891" s="3" t="str">
        <f t="shared" si="59"/>
        <v/>
      </c>
    </row>
    <row r="1892" spans="1:5" ht="15" x14ac:dyDescent="0.25">
      <c r="A1892" s="12">
        <v>23641</v>
      </c>
      <c r="B1892" s="2" t="s">
        <v>1184</v>
      </c>
      <c r="C1892" s="2" t="s">
        <v>2028</v>
      </c>
      <c r="D1892" s="3" t="str">
        <f t="shared" si="58"/>
        <v/>
      </c>
      <c r="E1892" s="3" t="str">
        <f t="shared" si="59"/>
        <v/>
      </c>
    </row>
    <row r="1893" spans="1:5" ht="15" x14ac:dyDescent="0.25">
      <c r="A1893" s="12">
        <v>23642</v>
      </c>
      <c r="B1893" s="2" t="s">
        <v>1185</v>
      </c>
      <c r="C1893" s="2" t="s">
        <v>2029</v>
      </c>
      <c r="D1893" s="3" t="str">
        <f t="shared" si="58"/>
        <v/>
      </c>
      <c r="E1893" s="3" t="str">
        <f t="shared" si="59"/>
        <v/>
      </c>
    </row>
    <row r="1894" spans="1:5" ht="15" x14ac:dyDescent="0.25">
      <c r="A1894" s="12">
        <v>23643</v>
      </c>
      <c r="B1894" s="2" t="s">
        <v>1186</v>
      </c>
      <c r="C1894" s="2" t="s">
        <v>2030</v>
      </c>
      <c r="D1894" s="3" t="str">
        <f t="shared" si="58"/>
        <v/>
      </c>
      <c r="E1894" s="3" t="str">
        <f t="shared" si="59"/>
        <v/>
      </c>
    </row>
    <row r="1895" spans="1:5" ht="15" x14ac:dyDescent="0.25">
      <c r="A1895" s="12">
        <v>23644</v>
      </c>
      <c r="B1895" s="2" t="s">
        <v>1187</v>
      </c>
      <c r="C1895" s="2" t="s">
        <v>1719</v>
      </c>
      <c r="D1895" s="3" t="str">
        <f t="shared" si="58"/>
        <v/>
      </c>
      <c r="E1895" s="3" t="str">
        <f t="shared" si="59"/>
        <v/>
      </c>
    </row>
    <row r="1896" spans="1:5" ht="15" x14ac:dyDescent="0.25">
      <c r="A1896" s="12">
        <v>23645</v>
      </c>
      <c r="B1896" s="2" t="s">
        <v>1188</v>
      </c>
      <c r="C1896" s="2" t="s">
        <v>2031</v>
      </c>
      <c r="D1896" s="3" t="str">
        <f t="shared" si="58"/>
        <v/>
      </c>
      <c r="E1896" s="3" t="str">
        <f t="shared" si="59"/>
        <v/>
      </c>
    </row>
    <row r="1897" spans="1:5" ht="15" x14ac:dyDescent="0.25">
      <c r="A1897" s="12">
        <v>23646</v>
      </c>
      <c r="B1897" s="2" t="s">
        <v>1189</v>
      </c>
      <c r="C1897" s="2" t="s">
        <v>426</v>
      </c>
      <c r="D1897" s="3" t="str">
        <f t="shared" si="58"/>
        <v/>
      </c>
      <c r="E1897" s="3" t="str">
        <f t="shared" si="59"/>
        <v/>
      </c>
    </row>
    <row r="1898" spans="1:5" ht="15" x14ac:dyDescent="0.25">
      <c r="A1898" s="11" t="s">
        <v>2105</v>
      </c>
      <c r="B1898" s="2" t="s">
        <v>1190</v>
      </c>
      <c r="C1898" s="2" t="s">
        <v>2032</v>
      </c>
      <c r="D1898" s="3" t="str">
        <f t="shared" si="58"/>
        <v/>
      </c>
      <c r="E1898" s="3" t="str">
        <f t="shared" si="59"/>
        <v/>
      </c>
    </row>
    <row r="1899" spans="1:5" ht="15" x14ac:dyDescent="0.25">
      <c r="A1899" s="12">
        <v>23647</v>
      </c>
      <c r="B1899" s="2" t="s">
        <v>1191</v>
      </c>
      <c r="C1899" s="2" t="s">
        <v>1313</v>
      </c>
      <c r="D1899" s="3" t="str">
        <f t="shared" si="58"/>
        <v/>
      </c>
      <c r="E1899" s="3" t="str">
        <f t="shared" si="59"/>
        <v/>
      </c>
    </row>
    <row r="1900" spans="1:5" ht="15" x14ac:dyDescent="0.25">
      <c r="A1900" s="12">
        <v>23648</v>
      </c>
      <c r="B1900" s="2" t="s">
        <v>1192</v>
      </c>
      <c r="C1900" s="2" t="s">
        <v>140</v>
      </c>
      <c r="D1900" s="3" t="str">
        <f t="shared" si="58"/>
        <v/>
      </c>
      <c r="E1900" s="3" t="str">
        <f t="shared" si="59"/>
        <v/>
      </c>
    </row>
    <row r="1901" spans="1:5" ht="15" x14ac:dyDescent="0.25">
      <c r="A1901" s="12">
        <v>23649</v>
      </c>
      <c r="B1901" s="2" t="s">
        <v>1193</v>
      </c>
      <c r="C1901" s="2" t="s">
        <v>2033</v>
      </c>
      <c r="D1901" s="3" t="str">
        <f t="shared" si="58"/>
        <v/>
      </c>
      <c r="E1901" s="3" t="str">
        <f t="shared" si="59"/>
        <v/>
      </c>
    </row>
    <row r="1902" spans="1:5" ht="15" x14ac:dyDescent="0.25">
      <c r="A1902" s="12">
        <v>23650</v>
      </c>
      <c r="B1902" s="2" t="s">
        <v>1194</v>
      </c>
      <c r="C1902" s="2" t="s">
        <v>1313</v>
      </c>
      <c r="D1902" s="3" t="str">
        <f t="shared" si="58"/>
        <v/>
      </c>
      <c r="E1902" s="3" t="str">
        <f t="shared" si="59"/>
        <v/>
      </c>
    </row>
    <row r="1903" spans="1:5" ht="15" x14ac:dyDescent="0.25">
      <c r="A1903" s="12">
        <v>23651</v>
      </c>
      <c r="B1903" s="2" t="s">
        <v>1195</v>
      </c>
      <c r="C1903" s="2" t="s">
        <v>893</v>
      </c>
      <c r="D1903" s="3" t="str">
        <f t="shared" si="58"/>
        <v/>
      </c>
      <c r="E1903" s="3" t="str">
        <f t="shared" si="59"/>
        <v/>
      </c>
    </row>
    <row r="1904" spans="1:5" ht="15" x14ac:dyDescent="0.25">
      <c r="A1904" s="12">
        <v>23652</v>
      </c>
      <c r="B1904" s="2" t="s">
        <v>1196</v>
      </c>
      <c r="C1904" s="2" t="s">
        <v>1412</v>
      </c>
      <c r="D1904" s="3" t="str">
        <f t="shared" si="58"/>
        <v/>
      </c>
      <c r="E1904" s="3" t="str">
        <f t="shared" si="59"/>
        <v/>
      </c>
    </row>
    <row r="1905" spans="1:5" ht="15" x14ac:dyDescent="0.25">
      <c r="A1905" s="12">
        <v>23653</v>
      </c>
      <c r="B1905" s="2" t="s">
        <v>1197</v>
      </c>
      <c r="C1905" s="2" t="s">
        <v>1380</v>
      </c>
      <c r="D1905" s="3" t="str">
        <f t="shared" si="58"/>
        <v/>
      </c>
      <c r="E1905" s="3" t="str">
        <f t="shared" si="59"/>
        <v/>
      </c>
    </row>
    <row r="1906" spans="1:5" ht="15" x14ac:dyDescent="0.25">
      <c r="A1906" s="12">
        <v>23654</v>
      </c>
      <c r="B1906" s="2" t="s">
        <v>1198</v>
      </c>
      <c r="C1906" s="2" t="s">
        <v>1438</v>
      </c>
      <c r="D1906" s="3" t="str">
        <f t="shared" si="58"/>
        <v/>
      </c>
      <c r="E1906" s="3" t="str">
        <f t="shared" si="59"/>
        <v/>
      </c>
    </row>
    <row r="1907" spans="1:5" ht="15" x14ac:dyDescent="0.25">
      <c r="A1907" s="12">
        <v>23655</v>
      </c>
      <c r="B1907" s="2" t="s">
        <v>1199</v>
      </c>
      <c r="C1907" s="2" t="s">
        <v>1796</v>
      </c>
      <c r="D1907" s="3" t="str">
        <f t="shared" si="58"/>
        <v/>
      </c>
      <c r="E1907" s="3" t="str">
        <f t="shared" si="59"/>
        <v/>
      </c>
    </row>
    <row r="1908" spans="1:5" ht="15" x14ac:dyDescent="0.25">
      <c r="A1908" s="12">
        <v>23656</v>
      </c>
      <c r="B1908" s="2" t="s">
        <v>1200</v>
      </c>
      <c r="C1908" s="2" t="s">
        <v>1550</v>
      </c>
      <c r="D1908" s="3" t="str">
        <f t="shared" si="58"/>
        <v/>
      </c>
      <c r="E1908" s="3" t="str">
        <f t="shared" si="59"/>
        <v/>
      </c>
    </row>
    <row r="1909" spans="1:5" ht="15" x14ac:dyDescent="0.25">
      <c r="A1909" s="12">
        <v>23657</v>
      </c>
      <c r="B1909" s="2" t="s">
        <v>1201</v>
      </c>
      <c r="C1909" s="2" t="s">
        <v>1885</v>
      </c>
      <c r="D1909" s="3" t="str">
        <f t="shared" si="58"/>
        <v/>
      </c>
      <c r="E1909" s="3" t="str">
        <f t="shared" si="59"/>
        <v/>
      </c>
    </row>
    <row r="1910" spans="1:5" ht="15" x14ac:dyDescent="0.25">
      <c r="A1910" s="12">
        <v>23658</v>
      </c>
      <c r="B1910" s="2" t="s">
        <v>1202</v>
      </c>
      <c r="C1910" s="2" t="s">
        <v>2034</v>
      </c>
      <c r="D1910" s="3" t="str">
        <f t="shared" si="58"/>
        <v/>
      </c>
      <c r="E1910" s="3" t="str">
        <f t="shared" si="59"/>
        <v/>
      </c>
    </row>
    <row r="1911" spans="1:5" ht="15" x14ac:dyDescent="0.25">
      <c r="A1911" s="12">
        <v>23659</v>
      </c>
      <c r="B1911" s="2" t="s">
        <v>1203</v>
      </c>
      <c r="C1911" s="2" t="s">
        <v>1424</v>
      </c>
      <c r="D1911" s="3" t="str">
        <f t="shared" si="58"/>
        <v/>
      </c>
      <c r="E1911" s="3" t="str">
        <f t="shared" si="59"/>
        <v/>
      </c>
    </row>
    <row r="1912" spans="1:5" ht="15" x14ac:dyDescent="0.25">
      <c r="A1912" s="12">
        <v>23660</v>
      </c>
      <c r="B1912" s="2" t="s">
        <v>1204</v>
      </c>
      <c r="C1912" s="2" t="s">
        <v>1798</v>
      </c>
      <c r="D1912" s="3" t="str">
        <f t="shared" si="58"/>
        <v/>
      </c>
      <c r="E1912" s="3" t="str">
        <f t="shared" si="59"/>
        <v/>
      </c>
    </row>
    <row r="1913" spans="1:5" ht="15" x14ac:dyDescent="0.25">
      <c r="A1913" s="12">
        <v>23661</v>
      </c>
      <c r="B1913" s="2" t="s">
        <v>1204</v>
      </c>
      <c r="C1913" s="2" t="s">
        <v>1798</v>
      </c>
      <c r="D1913" s="3" t="str">
        <f t="shared" si="58"/>
        <v/>
      </c>
      <c r="E1913" s="3" t="str">
        <f t="shared" si="59"/>
        <v/>
      </c>
    </row>
    <row r="1914" spans="1:5" ht="15" x14ac:dyDescent="0.25">
      <c r="A1914" s="12">
        <v>23662</v>
      </c>
      <c r="B1914" s="2" t="s">
        <v>1204</v>
      </c>
      <c r="C1914" s="2" t="s">
        <v>1798</v>
      </c>
      <c r="D1914" s="3" t="str">
        <f t="shared" si="58"/>
        <v/>
      </c>
      <c r="E1914" s="3" t="str">
        <f t="shared" si="59"/>
        <v/>
      </c>
    </row>
    <row r="1915" spans="1:5" ht="15" x14ac:dyDescent="0.25">
      <c r="A1915" s="12">
        <v>23663</v>
      </c>
      <c r="B1915" s="2" t="s">
        <v>1205</v>
      </c>
      <c r="C1915" s="2" t="s">
        <v>1635</v>
      </c>
      <c r="D1915" s="3" t="str">
        <f t="shared" si="58"/>
        <v/>
      </c>
      <c r="E1915" s="3" t="str">
        <f t="shared" si="59"/>
        <v/>
      </c>
    </row>
    <row r="1916" spans="1:5" ht="15" x14ac:dyDescent="0.25">
      <c r="A1916" s="12">
        <v>23664</v>
      </c>
      <c r="B1916" s="2" t="s">
        <v>1206</v>
      </c>
      <c r="C1916" s="2" t="s">
        <v>995</v>
      </c>
      <c r="D1916" s="3" t="str">
        <f t="shared" si="58"/>
        <v/>
      </c>
      <c r="E1916" s="3" t="str">
        <f t="shared" si="59"/>
        <v/>
      </c>
    </row>
    <row r="1917" spans="1:5" ht="15" x14ac:dyDescent="0.25">
      <c r="A1917" s="12">
        <v>23665</v>
      </c>
      <c r="B1917" s="2" t="s">
        <v>657</v>
      </c>
      <c r="C1917" s="2" t="s">
        <v>64</v>
      </c>
      <c r="D1917" s="3" t="str">
        <f t="shared" si="58"/>
        <v/>
      </c>
      <c r="E1917" s="3" t="str">
        <f t="shared" si="59"/>
        <v/>
      </c>
    </row>
    <row r="1918" spans="1:5" ht="15" x14ac:dyDescent="0.25">
      <c r="A1918" s="12">
        <v>23666</v>
      </c>
      <c r="B1918" s="2" t="s">
        <v>1207</v>
      </c>
      <c r="C1918" s="2" t="s">
        <v>1356</v>
      </c>
      <c r="D1918" s="3" t="str">
        <f t="shared" si="58"/>
        <v/>
      </c>
      <c r="E1918" s="3" t="str">
        <f t="shared" si="59"/>
        <v/>
      </c>
    </row>
    <row r="1919" spans="1:5" ht="15" x14ac:dyDescent="0.25">
      <c r="A1919" s="12">
        <v>23667</v>
      </c>
      <c r="B1919" s="2" t="s">
        <v>608</v>
      </c>
      <c r="C1919" s="2" t="s">
        <v>1716</v>
      </c>
      <c r="D1919" s="3" t="str">
        <f t="shared" si="58"/>
        <v/>
      </c>
      <c r="E1919" s="3" t="str">
        <f t="shared" si="59"/>
        <v/>
      </c>
    </row>
    <row r="1920" spans="1:5" ht="15" x14ac:dyDescent="0.25">
      <c r="A1920" s="12">
        <v>23668</v>
      </c>
      <c r="B1920" s="2" t="s">
        <v>1208</v>
      </c>
      <c r="C1920" s="2" t="s">
        <v>1382</v>
      </c>
      <c r="D1920" s="3" t="str">
        <f t="shared" si="58"/>
        <v/>
      </c>
      <c r="E1920" s="3" t="str">
        <f t="shared" si="59"/>
        <v/>
      </c>
    </row>
    <row r="1921" spans="1:5" ht="15" x14ac:dyDescent="0.25">
      <c r="A1921" s="12">
        <v>23669</v>
      </c>
      <c r="B1921" s="2" t="s">
        <v>1209</v>
      </c>
      <c r="C1921" s="2" t="s">
        <v>2035</v>
      </c>
      <c r="D1921" s="3" t="str">
        <f t="shared" si="58"/>
        <v/>
      </c>
      <c r="E1921" s="3" t="str">
        <f t="shared" si="59"/>
        <v/>
      </c>
    </row>
    <row r="1922" spans="1:5" ht="15" x14ac:dyDescent="0.25">
      <c r="A1922" s="12">
        <v>23670</v>
      </c>
      <c r="B1922" s="2" t="s">
        <v>1209</v>
      </c>
      <c r="C1922" s="2" t="s">
        <v>2035</v>
      </c>
      <c r="D1922" s="3" t="str">
        <f t="shared" si="58"/>
        <v/>
      </c>
      <c r="E1922" s="3" t="str">
        <f t="shared" si="59"/>
        <v/>
      </c>
    </row>
    <row r="1923" spans="1:5" ht="15" x14ac:dyDescent="0.25">
      <c r="A1923" s="12">
        <v>23671</v>
      </c>
      <c r="B1923" s="2" t="s">
        <v>1210</v>
      </c>
      <c r="C1923" s="2" t="s">
        <v>2036</v>
      </c>
      <c r="D1923" s="3" t="str">
        <f t="shared" si="58"/>
        <v/>
      </c>
      <c r="E1923" s="3" t="str">
        <f t="shared" si="59"/>
        <v/>
      </c>
    </row>
    <row r="1924" spans="1:5" ht="15" x14ac:dyDescent="0.25">
      <c r="A1924" s="12">
        <v>23672</v>
      </c>
      <c r="B1924" s="2" t="s">
        <v>1210</v>
      </c>
      <c r="C1924" s="2" t="s">
        <v>2036</v>
      </c>
      <c r="D1924" s="3" t="str">
        <f t="shared" si="58"/>
        <v/>
      </c>
      <c r="E1924" s="3" t="str">
        <f t="shared" si="59"/>
        <v/>
      </c>
    </row>
    <row r="1925" spans="1:5" ht="15" x14ac:dyDescent="0.25">
      <c r="A1925" s="12">
        <v>23673</v>
      </c>
      <c r="B1925" s="2" t="s">
        <v>1210</v>
      </c>
      <c r="C1925" s="2" t="s">
        <v>2036</v>
      </c>
      <c r="D1925" s="3" t="str">
        <f t="shared" si="58"/>
        <v/>
      </c>
      <c r="E1925" s="3" t="str">
        <f t="shared" si="59"/>
        <v/>
      </c>
    </row>
    <row r="1926" spans="1:5" ht="15" x14ac:dyDescent="0.25">
      <c r="A1926" s="12">
        <v>23674</v>
      </c>
      <c r="B1926" s="2" t="s">
        <v>1211</v>
      </c>
      <c r="C1926" s="2" t="s">
        <v>2037</v>
      </c>
      <c r="D1926" s="3" t="str">
        <f t="shared" ref="D1926:D1989" si="60">IF($J$5=A1926,B1926,"")</f>
        <v/>
      </c>
      <c r="E1926" s="3" t="str">
        <f t="shared" si="59"/>
        <v/>
      </c>
    </row>
    <row r="1927" spans="1:5" ht="15" x14ac:dyDescent="0.25">
      <c r="A1927" s="12">
        <v>23675</v>
      </c>
      <c r="B1927" s="2" t="s">
        <v>1209</v>
      </c>
      <c r="C1927" s="2" t="s">
        <v>2035</v>
      </c>
      <c r="D1927" s="3" t="str">
        <f t="shared" si="60"/>
        <v/>
      </c>
      <c r="E1927" s="3" t="str">
        <f t="shared" ref="E1927:E1990" si="61">IF($J$5=A1927,C1927,"")</f>
        <v/>
      </c>
    </row>
    <row r="1928" spans="1:5" ht="15" x14ac:dyDescent="0.25">
      <c r="A1928" s="12">
        <v>23676</v>
      </c>
      <c r="B1928" s="2" t="s">
        <v>1209</v>
      </c>
      <c r="C1928" s="2" t="s">
        <v>2035</v>
      </c>
      <c r="D1928" s="3" t="str">
        <f t="shared" si="60"/>
        <v/>
      </c>
      <c r="E1928" s="3" t="str">
        <f t="shared" si="61"/>
        <v/>
      </c>
    </row>
    <row r="1929" spans="1:5" ht="15" x14ac:dyDescent="0.25">
      <c r="A1929" s="12">
        <v>23677</v>
      </c>
      <c r="B1929" s="2" t="s">
        <v>1212</v>
      </c>
      <c r="C1929" s="2" t="s">
        <v>771</v>
      </c>
      <c r="D1929" s="3" t="str">
        <f t="shared" si="60"/>
        <v/>
      </c>
      <c r="E1929" s="3" t="str">
        <f t="shared" si="61"/>
        <v/>
      </c>
    </row>
    <row r="1930" spans="1:5" ht="15" x14ac:dyDescent="0.25">
      <c r="A1930" s="12">
        <v>23678</v>
      </c>
      <c r="B1930" s="2" t="s">
        <v>1213</v>
      </c>
      <c r="C1930" s="2" t="s">
        <v>1627</v>
      </c>
      <c r="D1930" s="3" t="str">
        <f t="shared" si="60"/>
        <v/>
      </c>
      <c r="E1930" s="3" t="str">
        <f t="shared" si="61"/>
        <v/>
      </c>
    </row>
    <row r="1931" spans="1:5" ht="15" x14ac:dyDescent="0.25">
      <c r="A1931" s="12">
        <v>23679</v>
      </c>
      <c r="B1931" s="2" t="s">
        <v>1214</v>
      </c>
      <c r="C1931" s="2" t="s">
        <v>1372</v>
      </c>
      <c r="D1931" s="3" t="str">
        <f t="shared" si="60"/>
        <v/>
      </c>
      <c r="E1931" s="3" t="str">
        <f t="shared" si="61"/>
        <v/>
      </c>
    </row>
    <row r="1932" spans="1:5" ht="15" x14ac:dyDescent="0.25">
      <c r="A1932" s="12">
        <v>23680</v>
      </c>
      <c r="B1932" s="2" t="s">
        <v>1215</v>
      </c>
      <c r="C1932" s="2" t="s">
        <v>1356</v>
      </c>
      <c r="D1932" s="3" t="str">
        <f t="shared" si="60"/>
        <v/>
      </c>
      <c r="E1932" s="3" t="str">
        <f t="shared" si="61"/>
        <v/>
      </c>
    </row>
    <row r="1933" spans="1:5" ht="15" x14ac:dyDescent="0.25">
      <c r="A1933" s="12">
        <v>23681</v>
      </c>
      <c r="B1933" s="2" t="s">
        <v>1215</v>
      </c>
      <c r="C1933" s="2" t="s">
        <v>1346</v>
      </c>
      <c r="D1933" s="3" t="str">
        <f t="shared" si="60"/>
        <v/>
      </c>
      <c r="E1933" s="3" t="str">
        <f t="shared" si="61"/>
        <v/>
      </c>
    </row>
    <row r="1934" spans="1:5" ht="15" x14ac:dyDescent="0.25">
      <c r="A1934" s="12">
        <v>23682</v>
      </c>
      <c r="B1934" s="2" t="s">
        <v>1216</v>
      </c>
      <c r="C1934" s="2" t="s">
        <v>1352</v>
      </c>
      <c r="D1934" s="3" t="str">
        <f t="shared" si="60"/>
        <v/>
      </c>
      <c r="E1934" s="3" t="str">
        <f t="shared" si="61"/>
        <v/>
      </c>
    </row>
    <row r="1935" spans="1:5" ht="15" x14ac:dyDescent="0.25">
      <c r="A1935" s="12">
        <v>23683</v>
      </c>
      <c r="B1935" s="2" t="s">
        <v>1217</v>
      </c>
      <c r="C1935" s="2" t="s">
        <v>2038</v>
      </c>
      <c r="D1935" s="3" t="str">
        <f t="shared" si="60"/>
        <v/>
      </c>
      <c r="E1935" s="3" t="str">
        <f t="shared" si="61"/>
        <v/>
      </c>
    </row>
    <row r="1936" spans="1:5" ht="15" x14ac:dyDescent="0.25">
      <c r="A1936" s="12">
        <v>23684</v>
      </c>
      <c r="B1936" s="2" t="s">
        <v>1218</v>
      </c>
      <c r="C1936" s="2" t="s">
        <v>771</v>
      </c>
      <c r="D1936" s="3" t="str">
        <f t="shared" si="60"/>
        <v/>
      </c>
      <c r="E1936" s="3" t="str">
        <f t="shared" si="61"/>
        <v/>
      </c>
    </row>
    <row r="1937" spans="1:5" ht="15" x14ac:dyDescent="0.25">
      <c r="A1937" s="12">
        <v>23685</v>
      </c>
      <c r="B1937" s="2" t="s">
        <v>1219</v>
      </c>
      <c r="C1937" s="2" t="s">
        <v>1354</v>
      </c>
      <c r="D1937" s="3" t="str">
        <f t="shared" si="60"/>
        <v/>
      </c>
      <c r="E1937" s="3" t="str">
        <f t="shared" si="61"/>
        <v/>
      </c>
    </row>
    <row r="1938" spans="1:5" ht="15" x14ac:dyDescent="0.25">
      <c r="A1938" s="12">
        <v>23686</v>
      </c>
      <c r="B1938" s="2" t="s">
        <v>1220</v>
      </c>
      <c r="C1938" s="2" t="s">
        <v>527</v>
      </c>
      <c r="D1938" s="3" t="str">
        <f t="shared" si="60"/>
        <v/>
      </c>
      <c r="E1938" s="3" t="str">
        <f t="shared" si="61"/>
        <v/>
      </c>
    </row>
    <row r="1939" spans="1:5" ht="15" x14ac:dyDescent="0.25">
      <c r="A1939" s="12">
        <v>23687</v>
      </c>
      <c r="B1939" s="2" t="s">
        <v>1221</v>
      </c>
      <c r="C1939" s="2" t="s">
        <v>1633</v>
      </c>
      <c r="D1939" s="3" t="str">
        <f t="shared" si="60"/>
        <v/>
      </c>
      <c r="E1939" s="3" t="str">
        <f t="shared" si="61"/>
        <v/>
      </c>
    </row>
    <row r="1940" spans="1:5" ht="15" x14ac:dyDescent="0.25">
      <c r="A1940" s="12">
        <v>23688</v>
      </c>
      <c r="B1940" s="2" t="s">
        <v>1222</v>
      </c>
      <c r="C1940" s="2" t="s">
        <v>1435</v>
      </c>
      <c r="D1940" s="3" t="str">
        <f t="shared" si="60"/>
        <v/>
      </c>
      <c r="E1940" s="3" t="str">
        <f t="shared" si="61"/>
        <v/>
      </c>
    </row>
    <row r="1941" spans="1:5" ht="15" x14ac:dyDescent="0.25">
      <c r="A1941" s="12">
        <v>23689</v>
      </c>
      <c r="B1941" s="2" t="s">
        <v>1222</v>
      </c>
      <c r="C1941" s="2" t="s">
        <v>1435</v>
      </c>
      <c r="D1941" s="3" t="str">
        <f t="shared" si="60"/>
        <v/>
      </c>
      <c r="E1941" s="3" t="str">
        <f t="shared" si="61"/>
        <v/>
      </c>
    </row>
    <row r="1942" spans="1:5" ht="15" x14ac:dyDescent="0.25">
      <c r="A1942" s="12">
        <v>23690</v>
      </c>
      <c r="B1942" s="2" t="s">
        <v>1222</v>
      </c>
      <c r="C1942" s="2" t="s">
        <v>1435</v>
      </c>
      <c r="D1942" s="3" t="str">
        <f t="shared" si="60"/>
        <v/>
      </c>
      <c r="E1942" s="3" t="str">
        <f t="shared" si="61"/>
        <v/>
      </c>
    </row>
    <row r="1943" spans="1:5" ht="15" x14ac:dyDescent="0.25">
      <c r="A1943" s="12">
        <v>23691</v>
      </c>
      <c r="B1943" s="2" t="s">
        <v>1222</v>
      </c>
      <c r="C1943" s="2" t="s">
        <v>1435</v>
      </c>
      <c r="D1943" s="3" t="str">
        <f t="shared" si="60"/>
        <v/>
      </c>
      <c r="E1943" s="3" t="str">
        <f t="shared" si="61"/>
        <v/>
      </c>
    </row>
    <row r="1944" spans="1:5" ht="15" x14ac:dyDescent="0.25">
      <c r="A1944" s="12">
        <v>23692</v>
      </c>
      <c r="B1944" s="2" t="s">
        <v>878</v>
      </c>
      <c r="C1944" s="2" t="s">
        <v>771</v>
      </c>
      <c r="D1944" s="3" t="str">
        <f t="shared" si="60"/>
        <v/>
      </c>
      <c r="E1944" s="3" t="str">
        <f t="shared" si="61"/>
        <v/>
      </c>
    </row>
    <row r="1945" spans="1:5" ht="15" x14ac:dyDescent="0.25">
      <c r="A1945" s="12">
        <v>23693</v>
      </c>
      <c r="B1945" s="2" t="s">
        <v>1223</v>
      </c>
      <c r="C1945" s="2" t="s">
        <v>2039</v>
      </c>
      <c r="D1945" s="3" t="str">
        <f t="shared" si="60"/>
        <v/>
      </c>
      <c r="E1945" s="3" t="str">
        <f t="shared" si="61"/>
        <v/>
      </c>
    </row>
    <row r="1946" spans="1:5" ht="15" x14ac:dyDescent="0.25">
      <c r="A1946" s="12">
        <v>23694</v>
      </c>
      <c r="B1946" s="2" t="s">
        <v>1112</v>
      </c>
      <c r="C1946" s="2" t="s">
        <v>130</v>
      </c>
      <c r="D1946" s="3" t="str">
        <f t="shared" si="60"/>
        <v/>
      </c>
      <c r="E1946" s="3" t="str">
        <f t="shared" si="61"/>
        <v/>
      </c>
    </row>
    <row r="1947" spans="1:5" ht="15" x14ac:dyDescent="0.25">
      <c r="A1947" s="12">
        <v>23695</v>
      </c>
      <c r="B1947" s="2" t="s">
        <v>1112</v>
      </c>
      <c r="C1947" s="2" t="s">
        <v>130</v>
      </c>
      <c r="D1947" s="3" t="str">
        <f t="shared" si="60"/>
        <v/>
      </c>
      <c r="E1947" s="3" t="str">
        <f t="shared" si="61"/>
        <v/>
      </c>
    </row>
    <row r="1948" spans="1:5" ht="15" x14ac:dyDescent="0.25">
      <c r="A1948" s="12">
        <v>23696</v>
      </c>
      <c r="B1948" s="2" t="s">
        <v>1139</v>
      </c>
      <c r="C1948" s="2" t="s">
        <v>527</v>
      </c>
      <c r="D1948" s="3" t="str">
        <f t="shared" si="60"/>
        <v/>
      </c>
      <c r="E1948" s="3" t="str">
        <f t="shared" si="61"/>
        <v/>
      </c>
    </row>
    <row r="1949" spans="1:5" ht="15" x14ac:dyDescent="0.25">
      <c r="A1949" s="12">
        <v>23697</v>
      </c>
      <c r="B1949" s="2" t="s">
        <v>1224</v>
      </c>
      <c r="C1949" s="2" t="s">
        <v>2040</v>
      </c>
      <c r="D1949" s="3" t="str">
        <f t="shared" si="60"/>
        <v/>
      </c>
      <c r="E1949" s="3" t="str">
        <f t="shared" si="61"/>
        <v/>
      </c>
    </row>
    <row r="1950" spans="1:5" ht="15" x14ac:dyDescent="0.25">
      <c r="A1950" s="12">
        <v>23698</v>
      </c>
      <c r="B1950" s="2" t="s">
        <v>1225</v>
      </c>
      <c r="C1950" s="2" t="s">
        <v>1344</v>
      </c>
      <c r="D1950" s="3" t="str">
        <f t="shared" si="60"/>
        <v/>
      </c>
      <c r="E1950" s="3" t="str">
        <f t="shared" si="61"/>
        <v/>
      </c>
    </row>
    <row r="1951" spans="1:5" ht="15" x14ac:dyDescent="0.25">
      <c r="A1951" s="12">
        <v>23699</v>
      </c>
      <c r="B1951" s="2" t="s">
        <v>1225</v>
      </c>
      <c r="C1951" s="2" t="s">
        <v>1344</v>
      </c>
      <c r="D1951" s="3" t="str">
        <f t="shared" si="60"/>
        <v/>
      </c>
      <c r="E1951" s="3" t="str">
        <f t="shared" si="61"/>
        <v/>
      </c>
    </row>
    <row r="1952" spans="1:5" ht="15" x14ac:dyDescent="0.25">
      <c r="A1952" s="12">
        <v>23700</v>
      </c>
      <c r="B1952" s="2" t="s">
        <v>1226</v>
      </c>
      <c r="C1952" s="2" t="s">
        <v>2041</v>
      </c>
      <c r="D1952" s="3" t="str">
        <f t="shared" si="60"/>
        <v/>
      </c>
      <c r="E1952" s="3" t="str">
        <f t="shared" si="61"/>
        <v/>
      </c>
    </row>
    <row r="1953" spans="1:5" ht="15" x14ac:dyDescent="0.25">
      <c r="A1953" s="12">
        <v>23701</v>
      </c>
      <c r="B1953" s="2" t="s">
        <v>1226</v>
      </c>
      <c r="C1953" s="2" t="s">
        <v>2041</v>
      </c>
      <c r="D1953" s="3" t="str">
        <f t="shared" si="60"/>
        <v/>
      </c>
      <c r="E1953" s="3" t="str">
        <f t="shared" si="61"/>
        <v/>
      </c>
    </row>
    <row r="1954" spans="1:5" ht="15" x14ac:dyDescent="0.25">
      <c r="A1954" s="12">
        <v>23702</v>
      </c>
      <c r="B1954" s="2" t="s">
        <v>153</v>
      </c>
      <c r="C1954" s="2" t="s">
        <v>1347</v>
      </c>
      <c r="D1954" s="3" t="str">
        <f t="shared" si="60"/>
        <v/>
      </c>
      <c r="E1954" s="3" t="str">
        <f t="shared" si="61"/>
        <v/>
      </c>
    </row>
    <row r="1955" spans="1:5" ht="15" x14ac:dyDescent="0.25">
      <c r="A1955" s="12">
        <v>23703</v>
      </c>
      <c r="B1955" s="2" t="s">
        <v>1227</v>
      </c>
      <c r="C1955" s="2" t="s">
        <v>1776</v>
      </c>
      <c r="D1955" s="3" t="str">
        <f t="shared" si="60"/>
        <v/>
      </c>
      <c r="E1955" s="3" t="str">
        <f t="shared" si="61"/>
        <v/>
      </c>
    </row>
    <row r="1956" spans="1:5" ht="15" x14ac:dyDescent="0.25">
      <c r="A1956" s="12">
        <v>23704</v>
      </c>
      <c r="B1956" s="2" t="s">
        <v>1228</v>
      </c>
      <c r="C1956" s="2" t="s">
        <v>403</v>
      </c>
      <c r="D1956" s="3" t="str">
        <f t="shared" si="60"/>
        <v/>
      </c>
      <c r="E1956" s="3" t="str">
        <f t="shared" si="61"/>
        <v/>
      </c>
    </row>
    <row r="1957" spans="1:5" ht="15" x14ac:dyDescent="0.25">
      <c r="A1957" s="12">
        <v>23705</v>
      </c>
      <c r="B1957" s="2" t="s">
        <v>1222</v>
      </c>
      <c r="C1957" s="2" t="s">
        <v>1435</v>
      </c>
      <c r="D1957" s="3" t="str">
        <f t="shared" si="60"/>
        <v/>
      </c>
      <c r="E1957" s="3" t="str">
        <f t="shared" si="61"/>
        <v/>
      </c>
    </row>
    <row r="1958" spans="1:5" ht="15" x14ac:dyDescent="0.25">
      <c r="A1958" s="12">
        <v>23706</v>
      </c>
      <c r="B1958" s="2" t="s">
        <v>1222</v>
      </c>
      <c r="C1958" s="2" t="s">
        <v>1435</v>
      </c>
      <c r="D1958" s="3" t="str">
        <f t="shared" si="60"/>
        <v/>
      </c>
      <c r="E1958" s="3" t="str">
        <f t="shared" si="61"/>
        <v/>
      </c>
    </row>
    <row r="1959" spans="1:5" ht="15" x14ac:dyDescent="0.25">
      <c r="A1959" s="12">
        <v>23707</v>
      </c>
      <c r="B1959" s="2" t="s">
        <v>1229</v>
      </c>
      <c r="C1959" s="2" t="s">
        <v>2042</v>
      </c>
      <c r="D1959" s="3" t="str">
        <f t="shared" si="60"/>
        <v/>
      </c>
      <c r="E1959" s="3" t="str">
        <f t="shared" si="61"/>
        <v/>
      </c>
    </row>
    <row r="1960" spans="1:5" ht="15" x14ac:dyDescent="0.25">
      <c r="A1960" s="12">
        <v>23708</v>
      </c>
      <c r="B1960" s="2" t="s">
        <v>1230</v>
      </c>
      <c r="C1960" s="2" t="s">
        <v>2043</v>
      </c>
      <c r="D1960" s="3" t="str">
        <f t="shared" si="60"/>
        <v/>
      </c>
      <c r="E1960" s="3" t="str">
        <f t="shared" si="61"/>
        <v/>
      </c>
    </row>
    <row r="1961" spans="1:5" ht="15" x14ac:dyDescent="0.25">
      <c r="A1961" s="12">
        <v>23709</v>
      </c>
      <c r="B1961" s="2" t="s">
        <v>1231</v>
      </c>
      <c r="C1961" s="2" t="s">
        <v>1808</v>
      </c>
      <c r="D1961" s="3" t="str">
        <f t="shared" si="60"/>
        <v/>
      </c>
      <c r="E1961" s="3" t="str">
        <f t="shared" si="61"/>
        <v/>
      </c>
    </row>
    <row r="1962" spans="1:5" ht="15" x14ac:dyDescent="0.25">
      <c r="A1962" s="12">
        <v>23710</v>
      </c>
      <c r="B1962" s="2" t="s">
        <v>1232</v>
      </c>
      <c r="C1962" s="2" t="s">
        <v>1627</v>
      </c>
      <c r="D1962" s="3" t="str">
        <f t="shared" si="60"/>
        <v/>
      </c>
      <c r="E1962" s="3" t="str">
        <f t="shared" si="61"/>
        <v/>
      </c>
    </row>
    <row r="1963" spans="1:5" ht="15" x14ac:dyDescent="0.25">
      <c r="A1963" s="12">
        <v>23711</v>
      </c>
      <c r="B1963" s="2" t="s">
        <v>719</v>
      </c>
      <c r="C1963" s="2" t="s">
        <v>1522</v>
      </c>
      <c r="D1963" s="3" t="str">
        <f t="shared" si="60"/>
        <v/>
      </c>
      <c r="E1963" s="3" t="str">
        <f t="shared" si="61"/>
        <v/>
      </c>
    </row>
    <row r="1964" spans="1:5" ht="15" x14ac:dyDescent="0.25">
      <c r="A1964" s="12">
        <v>23712</v>
      </c>
      <c r="B1964" s="2" t="s">
        <v>719</v>
      </c>
      <c r="C1964" s="2" t="s">
        <v>1522</v>
      </c>
      <c r="D1964" s="3" t="str">
        <f t="shared" si="60"/>
        <v/>
      </c>
      <c r="E1964" s="3" t="str">
        <f t="shared" si="61"/>
        <v/>
      </c>
    </row>
    <row r="1965" spans="1:5" ht="15" x14ac:dyDescent="0.25">
      <c r="A1965" s="12">
        <v>23713</v>
      </c>
      <c r="B1965" s="2" t="s">
        <v>74</v>
      </c>
      <c r="C1965" s="2" t="s">
        <v>1463</v>
      </c>
      <c r="D1965" s="3" t="str">
        <f t="shared" si="60"/>
        <v/>
      </c>
      <c r="E1965" s="3" t="str">
        <f t="shared" si="61"/>
        <v/>
      </c>
    </row>
    <row r="1966" spans="1:5" ht="15" x14ac:dyDescent="0.25">
      <c r="A1966" s="12">
        <v>23714</v>
      </c>
      <c r="B1966" s="2" t="s">
        <v>1233</v>
      </c>
      <c r="C1966" s="2" t="s">
        <v>2044</v>
      </c>
      <c r="D1966" s="3" t="str">
        <f t="shared" si="60"/>
        <v/>
      </c>
      <c r="E1966" s="3" t="str">
        <f t="shared" si="61"/>
        <v/>
      </c>
    </row>
    <row r="1967" spans="1:5" ht="15" x14ac:dyDescent="0.25">
      <c r="A1967" s="12">
        <v>23715</v>
      </c>
      <c r="B1967" s="2" t="s">
        <v>1234</v>
      </c>
      <c r="C1967" s="2" t="s">
        <v>2045</v>
      </c>
      <c r="D1967" s="3" t="str">
        <f t="shared" si="60"/>
        <v/>
      </c>
      <c r="E1967" s="3" t="str">
        <f t="shared" si="61"/>
        <v/>
      </c>
    </row>
    <row r="1968" spans="1:5" ht="15" x14ac:dyDescent="0.25">
      <c r="A1968" s="12">
        <v>23716</v>
      </c>
      <c r="B1968" s="2" t="str">
        <f>[3]CACES!$J$14</f>
        <v>FIGUEIREDO DO COUTO QUINTAO</v>
      </c>
      <c r="C1968" s="2" t="s">
        <v>2046</v>
      </c>
      <c r="D1968" s="3" t="str">
        <f t="shared" si="60"/>
        <v/>
      </c>
      <c r="E1968" s="3" t="str">
        <f t="shared" si="61"/>
        <v/>
      </c>
    </row>
    <row r="1969" spans="1:5" ht="15" x14ac:dyDescent="0.25">
      <c r="A1969" s="12">
        <v>23717</v>
      </c>
      <c r="B1969" s="2" t="s">
        <v>1235</v>
      </c>
      <c r="C1969" s="2" t="s">
        <v>2047</v>
      </c>
      <c r="D1969" s="3" t="str">
        <f t="shared" si="60"/>
        <v/>
      </c>
      <c r="E1969" s="3" t="str">
        <f t="shared" si="61"/>
        <v/>
      </c>
    </row>
    <row r="1970" spans="1:5" ht="15" x14ac:dyDescent="0.25">
      <c r="A1970" s="12">
        <v>23718</v>
      </c>
      <c r="B1970" s="2" t="s">
        <v>1236</v>
      </c>
      <c r="C1970" s="2" t="s">
        <v>1821</v>
      </c>
      <c r="D1970" s="3" t="str">
        <f t="shared" si="60"/>
        <v/>
      </c>
      <c r="E1970" s="3" t="str">
        <f t="shared" si="61"/>
        <v/>
      </c>
    </row>
    <row r="1971" spans="1:5" ht="15" x14ac:dyDescent="0.25">
      <c r="A1971" s="12">
        <v>23719</v>
      </c>
      <c r="B1971" s="2" t="s">
        <v>1237</v>
      </c>
      <c r="C1971" s="2" t="s">
        <v>1431</v>
      </c>
      <c r="D1971" s="3" t="str">
        <f t="shared" si="60"/>
        <v/>
      </c>
      <c r="E1971" s="3" t="str">
        <f t="shared" si="61"/>
        <v/>
      </c>
    </row>
    <row r="1972" spans="1:5" ht="15" x14ac:dyDescent="0.25">
      <c r="A1972" s="12">
        <v>23720</v>
      </c>
      <c r="B1972" s="2" t="s">
        <v>1238</v>
      </c>
      <c r="C1972" s="2" t="s">
        <v>2048</v>
      </c>
      <c r="D1972" s="3" t="str">
        <f t="shared" si="60"/>
        <v/>
      </c>
      <c r="E1972" s="3" t="str">
        <f t="shared" si="61"/>
        <v/>
      </c>
    </row>
    <row r="1973" spans="1:5" ht="15" x14ac:dyDescent="0.25">
      <c r="A1973" s="12">
        <v>23721</v>
      </c>
      <c r="B1973" s="2" t="s">
        <v>1239</v>
      </c>
      <c r="C1973" s="2" t="s">
        <v>2049</v>
      </c>
      <c r="D1973" s="3" t="str">
        <f t="shared" si="60"/>
        <v/>
      </c>
      <c r="E1973" s="3" t="str">
        <f t="shared" si="61"/>
        <v/>
      </c>
    </row>
    <row r="1974" spans="1:5" ht="15" x14ac:dyDescent="0.25">
      <c r="A1974" s="12">
        <v>23722</v>
      </c>
      <c r="B1974" s="2" t="s">
        <v>149</v>
      </c>
      <c r="C1974" s="2" t="s">
        <v>1750</v>
      </c>
      <c r="D1974" s="3" t="str">
        <f t="shared" si="60"/>
        <v/>
      </c>
      <c r="E1974" s="3" t="str">
        <f t="shared" si="61"/>
        <v/>
      </c>
    </row>
    <row r="1975" spans="1:5" ht="15" x14ac:dyDescent="0.25">
      <c r="A1975" s="12">
        <v>23723</v>
      </c>
      <c r="B1975" s="2" t="s">
        <v>1240</v>
      </c>
      <c r="C1975" s="2" t="s">
        <v>2050</v>
      </c>
      <c r="D1975" s="3" t="str">
        <f t="shared" si="60"/>
        <v/>
      </c>
      <c r="E1975" s="3" t="str">
        <f t="shared" si="61"/>
        <v/>
      </c>
    </row>
    <row r="1976" spans="1:5" ht="15" x14ac:dyDescent="0.25">
      <c r="A1976" s="12">
        <v>23724</v>
      </c>
      <c r="B1976" s="2" t="s">
        <v>1241</v>
      </c>
      <c r="C1976" s="2" t="s">
        <v>1469</v>
      </c>
      <c r="D1976" s="3" t="str">
        <f t="shared" si="60"/>
        <v/>
      </c>
      <c r="E1976" s="3" t="str">
        <f t="shared" si="61"/>
        <v/>
      </c>
    </row>
    <row r="1977" spans="1:5" ht="15" x14ac:dyDescent="0.25">
      <c r="A1977" s="12">
        <v>23725</v>
      </c>
      <c r="B1977" s="2" t="s">
        <v>1242</v>
      </c>
      <c r="C1977" s="2" t="s">
        <v>2051</v>
      </c>
      <c r="D1977" s="3" t="str">
        <f t="shared" si="60"/>
        <v/>
      </c>
      <c r="E1977" s="3" t="str">
        <f t="shared" si="61"/>
        <v/>
      </c>
    </row>
    <row r="1978" spans="1:5" ht="15" x14ac:dyDescent="0.25">
      <c r="A1978" s="12">
        <v>23726</v>
      </c>
      <c r="B1978" s="2" t="s">
        <v>1243</v>
      </c>
      <c r="C1978" s="2" t="s">
        <v>2052</v>
      </c>
      <c r="D1978" s="3" t="str">
        <f t="shared" si="60"/>
        <v/>
      </c>
      <c r="E1978" s="3" t="str">
        <f t="shared" si="61"/>
        <v/>
      </c>
    </row>
    <row r="1979" spans="1:5" ht="15" x14ac:dyDescent="0.25">
      <c r="A1979" s="12">
        <v>23727</v>
      </c>
      <c r="B1979" s="2" t="s">
        <v>1070</v>
      </c>
      <c r="C1979" s="2" t="s">
        <v>1970</v>
      </c>
      <c r="D1979" s="3" t="str">
        <f t="shared" si="60"/>
        <v/>
      </c>
      <c r="E1979" s="3" t="str">
        <f t="shared" si="61"/>
        <v/>
      </c>
    </row>
    <row r="1980" spans="1:5" ht="15" x14ac:dyDescent="0.25">
      <c r="A1980" s="12">
        <v>23728</v>
      </c>
      <c r="B1980" s="2" t="s">
        <v>1244</v>
      </c>
      <c r="C1980" s="2" t="s">
        <v>2053</v>
      </c>
      <c r="D1980" s="3" t="str">
        <f t="shared" si="60"/>
        <v/>
      </c>
      <c r="E1980" s="3" t="str">
        <f t="shared" si="61"/>
        <v/>
      </c>
    </row>
    <row r="1981" spans="1:5" ht="15" x14ac:dyDescent="0.25">
      <c r="A1981" s="12">
        <v>23729</v>
      </c>
      <c r="B1981" s="2" t="s">
        <v>1245</v>
      </c>
      <c r="C1981" s="2" t="s">
        <v>2054</v>
      </c>
      <c r="D1981" s="3" t="str">
        <f t="shared" si="60"/>
        <v/>
      </c>
      <c r="E1981" s="3" t="str">
        <f t="shared" si="61"/>
        <v/>
      </c>
    </row>
    <row r="1982" spans="1:5" ht="15" x14ac:dyDescent="0.25">
      <c r="A1982" s="12">
        <v>23730</v>
      </c>
      <c r="B1982" s="2" t="s">
        <v>1245</v>
      </c>
      <c r="C1982" s="2" t="s">
        <v>2054</v>
      </c>
      <c r="D1982" s="3" t="str">
        <f t="shared" si="60"/>
        <v/>
      </c>
      <c r="E1982" s="3" t="str">
        <f t="shared" si="61"/>
        <v/>
      </c>
    </row>
    <row r="1983" spans="1:5" ht="15" x14ac:dyDescent="0.25">
      <c r="A1983" s="12">
        <v>23731</v>
      </c>
      <c r="B1983" s="2" t="s">
        <v>1246</v>
      </c>
      <c r="C1983" s="2" t="s">
        <v>1544</v>
      </c>
      <c r="D1983" s="3" t="str">
        <f t="shared" si="60"/>
        <v/>
      </c>
      <c r="E1983" s="3" t="str">
        <f t="shared" si="61"/>
        <v/>
      </c>
    </row>
    <row r="1984" spans="1:5" ht="15" x14ac:dyDescent="0.25">
      <c r="A1984" s="12">
        <v>23732</v>
      </c>
      <c r="B1984" s="2" t="s">
        <v>1247</v>
      </c>
      <c r="C1984" s="2" t="s">
        <v>2055</v>
      </c>
      <c r="D1984" s="3" t="str">
        <f t="shared" si="60"/>
        <v/>
      </c>
      <c r="E1984" s="3" t="str">
        <f t="shared" si="61"/>
        <v/>
      </c>
    </row>
    <row r="1985" spans="1:5" ht="15" x14ac:dyDescent="0.25">
      <c r="A1985" s="12">
        <v>23733</v>
      </c>
      <c r="B1985" s="2" t="s">
        <v>1248</v>
      </c>
      <c r="C1985" s="2" t="s">
        <v>1361</v>
      </c>
      <c r="D1985" s="3" t="str">
        <f t="shared" si="60"/>
        <v/>
      </c>
      <c r="E1985" s="3" t="str">
        <f t="shared" si="61"/>
        <v/>
      </c>
    </row>
    <row r="1986" spans="1:5" ht="15" x14ac:dyDescent="0.25">
      <c r="A1986" s="12">
        <v>23734</v>
      </c>
      <c r="B1986" s="2" t="s">
        <v>1249</v>
      </c>
      <c r="C1986" s="2" t="s">
        <v>1541</v>
      </c>
      <c r="D1986" s="3" t="str">
        <f t="shared" si="60"/>
        <v/>
      </c>
      <c r="E1986" s="3" t="str">
        <f t="shared" si="61"/>
        <v/>
      </c>
    </row>
    <row r="1987" spans="1:5" ht="15" x14ac:dyDescent="0.25">
      <c r="A1987" s="12">
        <v>23735</v>
      </c>
      <c r="B1987" s="2" t="s">
        <v>1249</v>
      </c>
      <c r="C1987" s="2" t="s">
        <v>1541</v>
      </c>
      <c r="D1987" s="3" t="str">
        <f t="shared" si="60"/>
        <v/>
      </c>
      <c r="E1987" s="3" t="str">
        <f t="shared" si="61"/>
        <v/>
      </c>
    </row>
    <row r="1988" spans="1:5" ht="15" x14ac:dyDescent="0.25">
      <c r="A1988" s="12">
        <v>23736</v>
      </c>
      <c r="B1988" s="2" t="s">
        <v>1249</v>
      </c>
      <c r="C1988" s="2" t="s">
        <v>1541</v>
      </c>
      <c r="D1988" s="3" t="str">
        <f t="shared" si="60"/>
        <v/>
      </c>
      <c r="E1988" s="3" t="str">
        <f t="shared" si="61"/>
        <v/>
      </c>
    </row>
    <row r="1989" spans="1:5" ht="15" x14ac:dyDescent="0.25">
      <c r="A1989" s="12">
        <v>23737</v>
      </c>
      <c r="B1989" s="2" t="s">
        <v>1250</v>
      </c>
      <c r="C1989" s="2" t="s">
        <v>2056</v>
      </c>
      <c r="D1989" s="3" t="str">
        <f t="shared" si="60"/>
        <v/>
      </c>
      <c r="E1989" s="3" t="str">
        <f t="shared" si="61"/>
        <v/>
      </c>
    </row>
    <row r="1990" spans="1:5" ht="15" x14ac:dyDescent="0.25">
      <c r="A1990" s="12">
        <v>23738</v>
      </c>
      <c r="B1990" s="2" t="s">
        <v>1250</v>
      </c>
      <c r="C1990" s="2" t="s">
        <v>2056</v>
      </c>
      <c r="D1990" s="3" t="str">
        <f t="shared" ref="D1990:D2053" si="62">IF($J$5=A1990,B1990,"")</f>
        <v/>
      </c>
      <c r="E1990" s="3" t="str">
        <f t="shared" si="61"/>
        <v/>
      </c>
    </row>
    <row r="1991" spans="1:5" ht="15" x14ac:dyDescent="0.25">
      <c r="A1991" s="11" t="s">
        <v>2105</v>
      </c>
      <c r="B1991" s="2" t="s">
        <v>1251</v>
      </c>
      <c r="C1991" s="2" t="s">
        <v>2057</v>
      </c>
      <c r="D1991" s="3" t="str">
        <f t="shared" si="62"/>
        <v/>
      </c>
      <c r="E1991" s="3" t="str">
        <f t="shared" ref="E1991:E2054" si="63">IF($J$5=A1991,C1991,"")</f>
        <v/>
      </c>
    </row>
    <row r="1992" spans="1:5" ht="15" x14ac:dyDescent="0.25">
      <c r="A1992" s="12">
        <v>23739</v>
      </c>
      <c r="B1992" s="2" t="s">
        <v>1252</v>
      </c>
      <c r="C1992" s="2" t="s">
        <v>2058</v>
      </c>
      <c r="D1992" s="3" t="str">
        <f t="shared" si="62"/>
        <v/>
      </c>
      <c r="E1992" s="3" t="str">
        <f t="shared" si="63"/>
        <v/>
      </c>
    </row>
    <row r="1993" spans="1:5" ht="15" x14ac:dyDescent="0.25">
      <c r="A1993" s="12">
        <v>23740</v>
      </c>
      <c r="B1993" s="2" t="s">
        <v>1252</v>
      </c>
      <c r="C1993" s="2" t="s">
        <v>2058</v>
      </c>
      <c r="D1993" s="3" t="str">
        <f t="shared" si="62"/>
        <v/>
      </c>
      <c r="E1993" s="3" t="str">
        <f t="shared" si="63"/>
        <v/>
      </c>
    </row>
    <row r="1994" spans="1:5" ht="15" x14ac:dyDescent="0.25">
      <c r="A1994" s="12">
        <v>23741</v>
      </c>
      <c r="B1994" s="2" t="s">
        <v>1253</v>
      </c>
      <c r="C1994" s="2" t="s">
        <v>1338</v>
      </c>
      <c r="D1994" s="3" t="str">
        <f t="shared" si="62"/>
        <v/>
      </c>
      <c r="E1994" s="3" t="str">
        <f t="shared" si="63"/>
        <v/>
      </c>
    </row>
    <row r="1995" spans="1:5" ht="15" x14ac:dyDescent="0.25">
      <c r="A1995" s="12">
        <v>23742</v>
      </c>
      <c r="B1995" s="2" t="s">
        <v>1253</v>
      </c>
      <c r="C1995" s="2" t="s">
        <v>1338</v>
      </c>
      <c r="D1995" s="3" t="str">
        <f t="shared" si="62"/>
        <v/>
      </c>
      <c r="E1995" s="3" t="str">
        <f t="shared" si="63"/>
        <v/>
      </c>
    </row>
    <row r="1996" spans="1:5" ht="15" x14ac:dyDescent="0.25">
      <c r="A1996" s="12">
        <v>23743</v>
      </c>
      <c r="B1996" s="2" t="s">
        <v>1230</v>
      </c>
      <c r="C1996" s="2" t="s">
        <v>2043</v>
      </c>
      <c r="D1996" s="3" t="str">
        <f t="shared" si="62"/>
        <v/>
      </c>
      <c r="E1996" s="3" t="str">
        <f t="shared" si="63"/>
        <v/>
      </c>
    </row>
    <row r="1997" spans="1:5" ht="15" x14ac:dyDescent="0.25">
      <c r="A1997" s="12">
        <v>23744</v>
      </c>
      <c r="B1997" s="2" t="s">
        <v>1230</v>
      </c>
      <c r="C1997" s="2" t="s">
        <v>2043</v>
      </c>
      <c r="D1997" s="3" t="str">
        <f t="shared" si="62"/>
        <v/>
      </c>
      <c r="E1997" s="3" t="str">
        <f t="shared" si="63"/>
        <v/>
      </c>
    </row>
    <row r="1998" spans="1:5" ht="15" x14ac:dyDescent="0.25">
      <c r="A1998" s="12">
        <v>23745</v>
      </c>
      <c r="B1998" s="2" t="s">
        <v>1254</v>
      </c>
      <c r="C1998" s="2" t="s">
        <v>1750</v>
      </c>
      <c r="D1998" s="3" t="str">
        <f t="shared" si="62"/>
        <v/>
      </c>
      <c r="E1998" s="3" t="str">
        <f t="shared" si="63"/>
        <v/>
      </c>
    </row>
    <row r="1999" spans="1:5" ht="15" x14ac:dyDescent="0.25">
      <c r="A1999" s="12">
        <v>23746</v>
      </c>
      <c r="B1999" s="2" t="s">
        <v>1255</v>
      </c>
      <c r="C1999" s="2" t="s">
        <v>2059</v>
      </c>
      <c r="D1999" s="3" t="str">
        <f t="shared" si="62"/>
        <v/>
      </c>
      <c r="E1999" s="3" t="str">
        <f t="shared" si="63"/>
        <v/>
      </c>
    </row>
    <row r="2000" spans="1:5" ht="15" x14ac:dyDescent="0.25">
      <c r="A2000" s="12">
        <v>23747</v>
      </c>
      <c r="B2000" s="2" t="s">
        <v>1256</v>
      </c>
      <c r="C2000" s="2" t="s">
        <v>1370</v>
      </c>
      <c r="D2000" s="3" t="str">
        <f t="shared" si="62"/>
        <v/>
      </c>
      <c r="E2000" s="3" t="str">
        <f t="shared" si="63"/>
        <v/>
      </c>
    </row>
    <row r="2001" spans="1:5" ht="15" x14ac:dyDescent="0.25">
      <c r="A2001" s="12">
        <v>23748</v>
      </c>
      <c r="B2001" s="2" t="s">
        <v>1257</v>
      </c>
      <c r="C2001" s="2" t="s">
        <v>2060</v>
      </c>
      <c r="D2001" s="3" t="str">
        <f t="shared" si="62"/>
        <v/>
      </c>
      <c r="E2001" s="3" t="str">
        <f t="shared" si="63"/>
        <v/>
      </c>
    </row>
    <row r="2002" spans="1:5" ht="15" x14ac:dyDescent="0.25">
      <c r="A2002" s="12">
        <v>23749</v>
      </c>
      <c r="B2002" s="2" t="s">
        <v>1258</v>
      </c>
      <c r="C2002" s="2" t="s">
        <v>2061</v>
      </c>
      <c r="D2002" s="3" t="str">
        <f t="shared" si="62"/>
        <v/>
      </c>
      <c r="E2002" s="3" t="str">
        <f t="shared" si="63"/>
        <v/>
      </c>
    </row>
    <row r="2003" spans="1:5" ht="15" x14ac:dyDescent="0.25">
      <c r="A2003" s="12">
        <v>23750</v>
      </c>
      <c r="B2003" s="2" t="s">
        <v>1258</v>
      </c>
      <c r="C2003" s="2" t="s">
        <v>2061</v>
      </c>
      <c r="D2003" s="3" t="str">
        <f t="shared" si="62"/>
        <v/>
      </c>
      <c r="E2003" s="3" t="str">
        <f t="shared" si="63"/>
        <v/>
      </c>
    </row>
    <row r="2004" spans="1:5" ht="15" x14ac:dyDescent="0.25">
      <c r="A2004" s="12">
        <v>23751</v>
      </c>
      <c r="B2004" s="2" t="s">
        <v>1259</v>
      </c>
      <c r="C2004" s="2" t="s">
        <v>1331</v>
      </c>
      <c r="D2004" s="3" t="str">
        <f t="shared" si="62"/>
        <v/>
      </c>
      <c r="E2004" s="3" t="str">
        <f t="shared" si="63"/>
        <v/>
      </c>
    </row>
    <row r="2005" spans="1:5" ht="15" x14ac:dyDescent="0.25">
      <c r="A2005" s="12">
        <v>23752</v>
      </c>
      <c r="B2005" s="2" t="s">
        <v>1260</v>
      </c>
      <c r="C2005" s="2" t="s">
        <v>2062</v>
      </c>
      <c r="D2005" s="3" t="str">
        <f t="shared" si="62"/>
        <v/>
      </c>
      <c r="E2005" s="3" t="str">
        <f t="shared" si="63"/>
        <v/>
      </c>
    </row>
    <row r="2006" spans="1:5" ht="15" x14ac:dyDescent="0.25">
      <c r="A2006" s="12">
        <v>23753</v>
      </c>
      <c r="B2006" s="2" t="s">
        <v>1260</v>
      </c>
      <c r="C2006" s="2" t="s">
        <v>2062</v>
      </c>
      <c r="D2006" s="3" t="str">
        <f t="shared" si="62"/>
        <v/>
      </c>
      <c r="E2006" s="3" t="str">
        <f t="shared" si="63"/>
        <v/>
      </c>
    </row>
    <row r="2007" spans="1:5" ht="15" x14ac:dyDescent="0.25">
      <c r="A2007" s="12">
        <v>23754</v>
      </c>
      <c r="B2007" s="2" t="s">
        <v>1261</v>
      </c>
      <c r="C2007" s="2" t="s">
        <v>2063</v>
      </c>
      <c r="D2007" s="3" t="str">
        <f t="shared" si="62"/>
        <v/>
      </c>
      <c r="E2007" s="3" t="str">
        <f t="shared" si="63"/>
        <v/>
      </c>
    </row>
    <row r="2008" spans="1:5" ht="15" x14ac:dyDescent="0.25">
      <c r="A2008" s="12">
        <v>23755</v>
      </c>
      <c r="B2008" s="2" t="s">
        <v>1262</v>
      </c>
      <c r="C2008" s="2" t="s">
        <v>1583</v>
      </c>
      <c r="D2008" s="3" t="str">
        <f t="shared" si="62"/>
        <v/>
      </c>
      <c r="E2008" s="3" t="str">
        <f t="shared" si="63"/>
        <v/>
      </c>
    </row>
    <row r="2009" spans="1:5" ht="15" x14ac:dyDescent="0.25">
      <c r="A2009" s="12">
        <v>23756</v>
      </c>
      <c r="B2009" s="2" t="str">
        <f>[4]CACES!$J$14</f>
        <v>HAMMERSCHMIDT</v>
      </c>
      <c r="C2009" s="2" t="s">
        <v>2064</v>
      </c>
      <c r="D2009" s="3" t="str">
        <f t="shared" si="62"/>
        <v/>
      </c>
      <c r="E2009" s="3" t="str">
        <f t="shared" si="63"/>
        <v/>
      </c>
    </row>
    <row r="2010" spans="1:5" ht="15" x14ac:dyDescent="0.25">
      <c r="A2010" s="12">
        <v>23757</v>
      </c>
      <c r="B2010" s="2" t="s">
        <v>1263</v>
      </c>
      <c r="C2010" s="2" t="s">
        <v>2065</v>
      </c>
      <c r="D2010" s="3" t="str">
        <f t="shared" si="62"/>
        <v/>
      </c>
      <c r="E2010" s="3" t="str">
        <f t="shared" si="63"/>
        <v/>
      </c>
    </row>
    <row r="2011" spans="1:5" ht="15" x14ac:dyDescent="0.25">
      <c r="A2011" s="12">
        <v>23758</v>
      </c>
      <c r="B2011" s="2" t="s">
        <v>1264</v>
      </c>
      <c r="C2011" s="2" t="s">
        <v>1470</v>
      </c>
      <c r="D2011" s="3" t="str">
        <f t="shared" si="62"/>
        <v/>
      </c>
      <c r="E2011" s="3" t="str">
        <f t="shared" si="63"/>
        <v/>
      </c>
    </row>
    <row r="2012" spans="1:5" ht="15" x14ac:dyDescent="0.25">
      <c r="A2012" s="11" t="s">
        <v>2105</v>
      </c>
      <c r="B2012" s="2" t="s">
        <v>1265</v>
      </c>
      <c r="C2012" s="2" t="s">
        <v>2066</v>
      </c>
      <c r="D2012" s="3" t="str">
        <f t="shared" si="62"/>
        <v/>
      </c>
      <c r="E2012" s="3" t="str">
        <f t="shared" si="63"/>
        <v/>
      </c>
    </row>
    <row r="2013" spans="1:5" ht="15" x14ac:dyDescent="0.25">
      <c r="A2013" s="12">
        <v>23759</v>
      </c>
      <c r="B2013" s="2" t="s">
        <v>1143</v>
      </c>
      <c r="C2013" s="2" t="s">
        <v>1641</v>
      </c>
      <c r="D2013" s="3" t="str">
        <f t="shared" si="62"/>
        <v/>
      </c>
      <c r="E2013" s="3" t="str">
        <f t="shared" si="63"/>
        <v/>
      </c>
    </row>
    <row r="2014" spans="1:5" ht="15" x14ac:dyDescent="0.25">
      <c r="A2014" s="12">
        <v>23760</v>
      </c>
      <c r="B2014" s="2" t="str">
        <f>[5]CACES!$J$14</f>
        <v>PRZYBYLA</v>
      </c>
      <c r="C2014" s="2" t="s">
        <v>1438</v>
      </c>
      <c r="D2014" s="3" t="str">
        <f t="shared" si="62"/>
        <v/>
      </c>
      <c r="E2014" s="3" t="str">
        <f t="shared" si="63"/>
        <v/>
      </c>
    </row>
    <row r="2015" spans="1:5" ht="15" x14ac:dyDescent="0.25">
      <c r="A2015" s="12">
        <v>23761</v>
      </c>
      <c r="B2015" s="2" t="s">
        <v>813</v>
      </c>
      <c r="C2015" s="2" t="s">
        <v>140</v>
      </c>
      <c r="D2015" s="3" t="str">
        <f t="shared" si="62"/>
        <v/>
      </c>
      <c r="E2015" s="3" t="str">
        <f t="shared" si="63"/>
        <v/>
      </c>
    </row>
    <row r="2016" spans="1:5" ht="15" x14ac:dyDescent="0.25">
      <c r="A2016" s="12">
        <v>23762</v>
      </c>
      <c r="B2016" s="2" t="s">
        <v>1266</v>
      </c>
      <c r="C2016" s="2" t="s">
        <v>2067</v>
      </c>
      <c r="D2016" s="3" t="str">
        <f t="shared" si="62"/>
        <v/>
      </c>
      <c r="E2016" s="3" t="str">
        <f t="shared" si="63"/>
        <v/>
      </c>
    </row>
    <row r="2017" spans="1:5" ht="15" x14ac:dyDescent="0.25">
      <c r="A2017" s="12">
        <v>23763</v>
      </c>
      <c r="B2017" s="2" t="s">
        <v>1267</v>
      </c>
      <c r="C2017" s="2" t="s">
        <v>2068</v>
      </c>
      <c r="D2017" s="3" t="str">
        <f t="shared" si="62"/>
        <v/>
      </c>
      <c r="E2017" s="3" t="str">
        <f t="shared" si="63"/>
        <v/>
      </c>
    </row>
    <row r="2018" spans="1:5" ht="15" x14ac:dyDescent="0.25">
      <c r="A2018" s="12">
        <v>23764</v>
      </c>
      <c r="B2018" s="2" t="s">
        <v>1268</v>
      </c>
      <c r="C2018" s="2" t="s">
        <v>2069</v>
      </c>
      <c r="D2018" s="3" t="str">
        <f t="shared" si="62"/>
        <v/>
      </c>
      <c r="E2018" s="3" t="str">
        <f t="shared" si="63"/>
        <v/>
      </c>
    </row>
    <row r="2019" spans="1:5" ht="15" x14ac:dyDescent="0.25">
      <c r="A2019" s="12">
        <v>23765</v>
      </c>
      <c r="B2019" s="2" t="s">
        <v>1268</v>
      </c>
      <c r="C2019" s="2" t="s">
        <v>2069</v>
      </c>
      <c r="D2019" s="3" t="str">
        <f t="shared" si="62"/>
        <v/>
      </c>
      <c r="E2019" s="3" t="str">
        <f t="shared" si="63"/>
        <v/>
      </c>
    </row>
    <row r="2020" spans="1:5" ht="15" x14ac:dyDescent="0.25">
      <c r="A2020" s="12">
        <v>23766</v>
      </c>
      <c r="B2020" s="2" t="s">
        <v>1269</v>
      </c>
      <c r="C2020" s="2" t="s">
        <v>2070</v>
      </c>
      <c r="D2020" s="3" t="str">
        <f t="shared" si="62"/>
        <v/>
      </c>
      <c r="E2020" s="3" t="str">
        <f t="shared" si="63"/>
        <v/>
      </c>
    </row>
    <row r="2021" spans="1:5" ht="15" x14ac:dyDescent="0.25">
      <c r="A2021" s="12">
        <v>23767</v>
      </c>
      <c r="B2021" s="2" t="s">
        <v>1270</v>
      </c>
      <c r="C2021" s="2" t="s">
        <v>1313</v>
      </c>
      <c r="D2021" s="3" t="str">
        <f t="shared" si="62"/>
        <v/>
      </c>
      <c r="E2021" s="3" t="str">
        <f t="shared" si="63"/>
        <v/>
      </c>
    </row>
    <row r="2022" spans="1:5" ht="15" x14ac:dyDescent="0.25">
      <c r="A2022" s="12">
        <v>23768</v>
      </c>
      <c r="B2022" s="2" t="s">
        <v>253</v>
      </c>
      <c r="C2022" s="2" t="s">
        <v>1362</v>
      </c>
      <c r="D2022" s="3" t="str">
        <f t="shared" si="62"/>
        <v/>
      </c>
      <c r="E2022" s="3" t="str">
        <f t="shared" si="63"/>
        <v/>
      </c>
    </row>
    <row r="2023" spans="1:5" ht="15" x14ac:dyDescent="0.25">
      <c r="A2023" s="12">
        <v>23769</v>
      </c>
      <c r="B2023" s="2" t="s">
        <v>1271</v>
      </c>
      <c r="C2023" s="2" t="s">
        <v>2071</v>
      </c>
      <c r="D2023" s="3" t="str">
        <f t="shared" si="62"/>
        <v/>
      </c>
      <c r="E2023" s="3" t="str">
        <f t="shared" si="63"/>
        <v/>
      </c>
    </row>
    <row r="2024" spans="1:5" ht="15" x14ac:dyDescent="0.25">
      <c r="A2024" s="11" t="s">
        <v>2105</v>
      </c>
      <c r="B2024" s="2" t="s">
        <v>1272</v>
      </c>
      <c r="C2024" s="2" t="s">
        <v>1391</v>
      </c>
      <c r="D2024" s="3" t="str">
        <f t="shared" si="62"/>
        <v/>
      </c>
      <c r="E2024" s="3" t="str">
        <f t="shared" si="63"/>
        <v/>
      </c>
    </row>
    <row r="2025" spans="1:5" ht="15" x14ac:dyDescent="0.25">
      <c r="A2025" s="12">
        <v>23770</v>
      </c>
      <c r="B2025" s="2" t="s">
        <v>185</v>
      </c>
      <c r="C2025" s="2" t="s">
        <v>1587</v>
      </c>
      <c r="D2025" s="3" t="str">
        <f t="shared" si="62"/>
        <v/>
      </c>
      <c r="E2025" s="3" t="str">
        <f t="shared" si="63"/>
        <v/>
      </c>
    </row>
    <row r="2026" spans="1:5" ht="15" x14ac:dyDescent="0.25">
      <c r="A2026" s="12">
        <v>23771</v>
      </c>
      <c r="B2026" s="2" t="s">
        <v>1273</v>
      </c>
      <c r="C2026" s="2" t="s">
        <v>2072</v>
      </c>
      <c r="D2026" s="3" t="str">
        <f t="shared" si="62"/>
        <v/>
      </c>
      <c r="E2026" s="3" t="str">
        <f t="shared" si="63"/>
        <v/>
      </c>
    </row>
    <row r="2027" spans="1:5" ht="15" x14ac:dyDescent="0.25">
      <c r="A2027" s="12">
        <v>23772</v>
      </c>
      <c r="B2027" s="2" t="s">
        <v>1274</v>
      </c>
      <c r="C2027" s="2" t="s">
        <v>2073</v>
      </c>
      <c r="D2027" s="3" t="str">
        <f t="shared" si="62"/>
        <v/>
      </c>
      <c r="E2027" s="3" t="str">
        <f t="shared" si="63"/>
        <v/>
      </c>
    </row>
    <row r="2028" spans="1:5" ht="15" x14ac:dyDescent="0.25">
      <c r="A2028" s="12">
        <v>23773</v>
      </c>
      <c r="B2028" s="2" t="s">
        <v>1275</v>
      </c>
      <c r="C2028" s="2" t="s">
        <v>1864</v>
      </c>
      <c r="D2028" s="3" t="str">
        <f t="shared" si="62"/>
        <v/>
      </c>
      <c r="E2028" s="3" t="str">
        <f t="shared" si="63"/>
        <v/>
      </c>
    </row>
    <row r="2029" spans="1:5" ht="15" x14ac:dyDescent="0.25">
      <c r="A2029" s="12">
        <v>23774</v>
      </c>
      <c r="B2029" s="2" t="s">
        <v>1276</v>
      </c>
      <c r="C2029" s="2" t="s">
        <v>1329</v>
      </c>
      <c r="D2029" s="3" t="str">
        <f t="shared" si="62"/>
        <v/>
      </c>
      <c r="E2029" s="3" t="str">
        <f t="shared" si="63"/>
        <v/>
      </c>
    </row>
    <row r="2030" spans="1:5" ht="15" x14ac:dyDescent="0.25">
      <c r="A2030" s="12">
        <v>23775</v>
      </c>
      <c r="B2030" s="2" t="s">
        <v>1277</v>
      </c>
      <c r="C2030" s="2" t="s">
        <v>323</v>
      </c>
      <c r="D2030" s="3" t="str">
        <f t="shared" si="62"/>
        <v/>
      </c>
      <c r="E2030" s="3" t="str">
        <f t="shared" si="63"/>
        <v/>
      </c>
    </row>
    <row r="2031" spans="1:5" ht="15" x14ac:dyDescent="0.25">
      <c r="A2031" s="12">
        <v>23776</v>
      </c>
      <c r="B2031" s="2" t="s">
        <v>1278</v>
      </c>
      <c r="C2031" s="2" t="s">
        <v>1344</v>
      </c>
      <c r="D2031" s="3" t="str">
        <f t="shared" si="62"/>
        <v/>
      </c>
      <c r="E2031" s="3" t="str">
        <f t="shared" si="63"/>
        <v/>
      </c>
    </row>
    <row r="2032" spans="1:5" ht="15" x14ac:dyDescent="0.25">
      <c r="A2032" s="11" t="s">
        <v>2105</v>
      </c>
      <c r="B2032" s="2" t="s">
        <v>1279</v>
      </c>
      <c r="C2032" s="2" t="s">
        <v>2074</v>
      </c>
      <c r="D2032" s="3" t="str">
        <f t="shared" si="62"/>
        <v/>
      </c>
      <c r="E2032" s="3" t="str">
        <f t="shared" si="63"/>
        <v/>
      </c>
    </row>
    <row r="2033" spans="1:5" ht="15" x14ac:dyDescent="0.25">
      <c r="A2033" s="12">
        <v>23777</v>
      </c>
      <c r="B2033" s="2" t="s">
        <v>781</v>
      </c>
      <c r="C2033" s="2" t="s">
        <v>2075</v>
      </c>
      <c r="D2033" s="3" t="str">
        <f t="shared" si="62"/>
        <v/>
      </c>
      <c r="E2033" s="3" t="str">
        <f t="shared" si="63"/>
        <v/>
      </c>
    </row>
    <row r="2034" spans="1:5" ht="15" x14ac:dyDescent="0.25">
      <c r="A2034" s="12">
        <v>23778</v>
      </c>
      <c r="B2034" s="2" t="s">
        <v>1280</v>
      </c>
      <c r="C2034" s="2" t="s">
        <v>2076</v>
      </c>
      <c r="D2034" s="3" t="str">
        <f t="shared" si="62"/>
        <v/>
      </c>
      <c r="E2034" s="3" t="str">
        <f t="shared" si="63"/>
        <v/>
      </c>
    </row>
    <row r="2035" spans="1:5" ht="15" x14ac:dyDescent="0.25">
      <c r="A2035" s="12">
        <v>23779</v>
      </c>
      <c r="B2035" s="2" t="s">
        <v>1280</v>
      </c>
      <c r="C2035" s="2" t="s">
        <v>2076</v>
      </c>
      <c r="D2035" s="3" t="str">
        <f t="shared" si="62"/>
        <v/>
      </c>
      <c r="E2035" s="3" t="str">
        <f t="shared" si="63"/>
        <v/>
      </c>
    </row>
    <row r="2036" spans="1:5" ht="15" x14ac:dyDescent="0.25">
      <c r="A2036" s="12">
        <v>23780</v>
      </c>
      <c r="B2036" s="2" t="s">
        <v>1281</v>
      </c>
      <c r="C2036" s="2" t="s">
        <v>2077</v>
      </c>
      <c r="D2036" s="3" t="str">
        <f t="shared" si="62"/>
        <v/>
      </c>
      <c r="E2036" s="3" t="str">
        <f t="shared" si="63"/>
        <v/>
      </c>
    </row>
    <row r="2037" spans="1:5" ht="15" x14ac:dyDescent="0.25">
      <c r="A2037" s="12">
        <v>23781</v>
      </c>
      <c r="B2037" s="2" t="s">
        <v>1095</v>
      </c>
      <c r="C2037" s="2" t="s">
        <v>1982</v>
      </c>
      <c r="D2037" s="3" t="str">
        <f t="shared" si="62"/>
        <v/>
      </c>
      <c r="E2037" s="3" t="str">
        <f t="shared" si="63"/>
        <v/>
      </c>
    </row>
    <row r="2038" spans="1:5" ht="15" x14ac:dyDescent="0.25">
      <c r="A2038" s="12">
        <v>23782</v>
      </c>
      <c r="B2038" s="2" t="s">
        <v>1282</v>
      </c>
      <c r="C2038" s="2" t="s">
        <v>2078</v>
      </c>
      <c r="D2038" s="3" t="str">
        <f t="shared" si="62"/>
        <v/>
      </c>
      <c r="E2038" s="3" t="str">
        <f t="shared" si="63"/>
        <v/>
      </c>
    </row>
    <row r="2039" spans="1:5" ht="15" x14ac:dyDescent="0.25">
      <c r="A2039" s="12">
        <v>23783</v>
      </c>
      <c r="B2039" s="2" t="s">
        <v>1283</v>
      </c>
      <c r="C2039" s="2" t="s">
        <v>2079</v>
      </c>
      <c r="D2039" s="3" t="str">
        <f t="shared" si="62"/>
        <v/>
      </c>
      <c r="E2039" s="3" t="str">
        <f t="shared" si="63"/>
        <v/>
      </c>
    </row>
    <row r="2040" spans="1:5" ht="15" x14ac:dyDescent="0.25">
      <c r="A2040" s="12">
        <v>23784</v>
      </c>
      <c r="B2040" s="2" t="s">
        <v>1284</v>
      </c>
      <c r="C2040" s="2" t="s">
        <v>2080</v>
      </c>
      <c r="D2040" s="3" t="str">
        <f t="shared" si="62"/>
        <v/>
      </c>
      <c r="E2040" s="3" t="str">
        <f t="shared" si="63"/>
        <v/>
      </c>
    </row>
    <row r="2041" spans="1:5" ht="15" x14ac:dyDescent="0.25">
      <c r="A2041" s="12">
        <v>23785</v>
      </c>
      <c r="B2041" s="2" t="s">
        <v>1285</v>
      </c>
      <c r="C2041" s="2" t="s">
        <v>2081</v>
      </c>
      <c r="D2041" s="3" t="str">
        <f t="shared" si="62"/>
        <v/>
      </c>
      <c r="E2041" s="3" t="str">
        <f t="shared" si="63"/>
        <v/>
      </c>
    </row>
    <row r="2042" spans="1:5" ht="15" x14ac:dyDescent="0.25">
      <c r="A2042" s="12">
        <v>23786</v>
      </c>
      <c r="B2042" s="2" t="s">
        <v>1286</v>
      </c>
      <c r="C2042" s="2" t="s">
        <v>2082</v>
      </c>
      <c r="D2042" s="3" t="str">
        <f t="shared" si="62"/>
        <v/>
      </c>
      <c r="E2042" s="3" t="str">
        <f t="shared" si="63"/>
        <v/>
      </c>
    </row>
    <row r="2043" spans="1:5" ht="15" x14ac:dyDescent="0.25">
      <c r="A2043" s="12">
        <v>23787</v>
      </c>
      <c r="B2043" s="2" t="s">
        <v>1287</v>
      </c>
      <c r="C2043" s="2" t="s">
        <v>334</v>
      </c>
      <c r="D2043" s="3" t="str">
        <f t="shared" si="62"/>
        <v/>
      </c>
      <c r="E2043" s="3" t="str">
        <f t="shared" si="63"/>
        <v/>
      </c>
    </row>
    <row r="2044" spans="1:5" ht="15" x14ac:dyDescent="0.25">
      <c r="A2044" s="12">
        <v>23788</v>
      </c>
      <c r="B2044" s="2" t="s">
        <v>1288</v>
      </c>
      <c r="C2044" s="2" t="s">
        <v>2083</v>
      </c>
      <c r="D2044" s="3" t="str">
        <f t="shared" si="62"/>
        <v/>
      </c>
      <c r="E2044" s="3" t="str">
        <f t="shared" si="63"/>
        <v/>
      </c>
    </row>
    <row r="2045" spans="1:5" ht="15" x14ac:dyDescent="0.25">
      <c r="A2045" s="12">
        <v>23789</v>
      </c>
      <c r="B2045" s="2" t="s">
        <v>1156</v>
      </c>
      <c r="C2045" s="2" t="s">
        <v>2009</v>
      </c>
      <c r="D2045" s="3" t="str">
        <f t="shared" si="62"/>
        <v/>
      </c>
      <c r="E2045" s="3" t="str">
        <f t="shared" si="63"/>
        <v/>
      </c>
    </row>
    <row r="2046" spans="1:5" ht="15" x14ac:dyDescent="0.25">
      <c r="A2046" s="12">
        <v>23790</v>
      </c>
      <c r="B2046" s="2" t="s">
        <v>1289</v>
      </c>
      <c r="C2046" s="2" t="s">
        <v>1721</v>
      </c>
      <c r="D2046" s="3" t="str">
        <f t="shared" si="62"/>
        <v/>
      </c>
      <c r="E2046" s="3" t="str">
        <f t="shared" si="63"/>
        <v/>
      </c>
    </row>
    <row r="2047" spans="1:5" ht="15" x14ac:dyDescent="0.25">
      <c r="A2047" s="12">
        <v>23791</v>
      </c>
      <c r="B2047" s="2" t="s">
        <v>1290</v>
      </c>
      <c r="C2047" s="2" t="s">
        <v>2084</v>
      </c>
      <c r="D2047" s="3" t="str">
        <f t="shared" si="62"/>
        <v/>
      </c>
      <c r="E2047" s="3" t="str">
        <f t="shared" si="63"/>
        <v/>
      </c>
    </row>
    <row r="2048" spans="1:5" ht="15" x14ac:dyDescent="0.25">
      <c r="A2048" s="12">
        <v>23792</v>
      </c>
      <c r="B2048" s="2" t="s">
        <v>1290</v>
      </c>
      <c r="C2048" s="2" t="s">
        <v>2084</v>
      </c>
      <c r="D2048" s="3" t="str">
        <f t="shared" si="62"/>
        <v/>
      </c>
      <c r="E2048" s="3" t="str">
        <f t="shared" si="63"/>
        <v/>
      </c>
    </row>
    <row r="2049" spans="1:5" ht="15" x14ac:dyDescent="0.25">
      <c r="A2049" s="12">
        <v>23793</v>
      </c>
      <c r="B2049" s="2" t="s">
        <v>1291</v>
      </c>
      <c r="C2049" s="2" t="s">
        <v>2085</v>
      </c>
      <c r="D2049" s="3" t="str">
        <f t="shared" si="62"/>
        <v/>
      </c>
      <c r="E2049" s="3" t="str">
        <f t="shared" si="63"/>
        <v/>
      </c>
    </row>
    <row r="2050" spans="1:5" ht="15" x14ac:dyDescent="0.25">
      <c r="A2050" s="12">
        <v>23794</v>
      </c>
      <c r="B2050" s="2" t="s">
        <v>1291</v>
      </c>
      <c r="C2050" s="2" t="s">
        <v>2085</v>
      </c>
      <c r="D2050" s="3" t="str">
        <f t="shared" si="62"/>
        <v/>
      </c>
      <c r="E2050" s="3" t="str">
        <f t="shared" si="63"/>
        <v/>
      </c>
    </row>
    <row r="2051" spans="1:5" ht="15" x14ac:dyDescent="0.25">
      <c r="A2051" s="12">
        <v>23795</v>
      </c>
      <c r="B2051" s="2" t="s">
        <v>1292</v>
      </c>
      <c r="C2051" s="2" t="s">
        <v>2086</v>
      </c>
      <c r="D2051" s="3" t="str">
        <f t="shared" si="62"/>
        <v/>
      </c>
      <c r="E2051" s="3" t="str">
        <f t="shared" si="63"/>
        <v/>
      </c>
    </row>
    <row r="2052" spans="1:5" ht="15" x14ac:dyDescent="0.25">
      <c r="A2052" s="12">
        <v>23796</v>
      </c>
      <c r="B2052" s="2" t="s">
        <v>1292</v>
      </c>
      <c r="C2052" s="2" t="s">
        <v>2086</v>
      </c>
      <c r="D2052" s="3" t="str">
        <f t="shared" si="62"/>
        <v/>
      </c>
      <c r="E2052" s="3" t="str">
        <f t="shared" si="63"/>
        <v/>
      </c>
    </row>
    <row r="2053" spans="1:5" ht="15" x14ac:dyDescent="0.25">
      <c r="A2053" s="12">
        <v>23797</v>
      </c>
      <c r="B2053" s="2" t="s">
        <v>1293</v>
      </c>
      <c r="C2053" s="2" t="s">
        <v>327</v>
      </c>
      <c r="D2053" s="3" t="str">
        <f t="shared" si="62"/>
        <v/>
      </c>
      <c r="E2053" s="3" t="str">
        <f t="shared" si="63"/>
        <v/>
      </c>
    </row>
    <row r="2054" spans="1:5" ht="15" x14ac:dyDescent="0.25">
      <c r="A2054" s="12">
        <v>23798</v>
      </c>
      <c r="B2054" s="2" t="s">
        <v>1294</v>
      </c>
      <c r="C2054" s="2" t="s">
        <v>771</v>
      </c>
      <c r="D2054" s="3" t="str">
        <f t="shared" ref="D2054:D2117" si="64">IF($J$5=A2054,B2054,"")</f>
        <v/>
      </c>
      <c r="E2054" s="3" t="str">
        <f t="shared" si="63"/>
        <v/>
      </c>
    </row>
    <row r="2055" spans="1:5" ht="15" x14ac:dyDescent="0.25">
      <c r="A2055" s="12">
        <v>23799</v>
      </c>
      <c r="B2055" s="10" t="s">
        <v>1295</v>
      </c>
      <c r="C2055" s="2" t="s">
        <v>2087</v>
      </c>
      <c r="D2055" s="3" t="str">
        <f t="shared" si="64"/>
        <v/>
      </c>
      <c r="E2055" s="3" t="str">
        <f t="shared" ref="E2055:E2118" si="65">IF($J$5=A2055,C2055,"")</f>
        <v/>
      </c>
    </row>
    <row r="2056" spans="1:5" ht="15" x14ac:dyDescent="0.25">
      <c r="A2056" s="12">
        <v>23800</v>
      </c>
      <c r="B2056" s="2" t="s">
        <v>1296</v>
      </c>
      <c r="C2056" s="2" t="s">
        <v>1438</v>
      </c>
      <c r="D2056" s="3" t="str">
        <f t="shared" si="64"/>
        <v/>
      </c>
      <c r="E2056" s="3" t="str">
        <f t="shared" si="65"/>
        <v/>
      </c>
    </row>
    <row r="2057" spans="1:5" ht="15" x14ac:dyDescent="0.25">
      <c r="A2057" s="12">
        <v>23801</v>
      </c>
      <c r="B2057" s="2" t="s">
        <v>1297</v>
      </c>
      <c r="C2057" s="2" t="s">
        <v>1313</v>
      </c>
      <c r="D2057" s="3" t="str">
        <f t="shared" si="64"/>
        <v/>
      </c>
      <c r="E2057" s="3" t="str">
        <f t="shared" si="65"/>
        <v/>
      </c>
    </row>
    <row r="2058" spans="1:5" ht="15" x14ac:dyDescent="0.25">
      <c r="A2058" s="12">
        <v>23802</v>
      </c>
      <c r="B2058" s="2" t="s">
        <v>1297</v>
      </c>
      <c r="C2058" s="2" t="s">
        <v>1313</v>
      </c>
      <c r="D2058" s="3" t="str">
        <f t="shared" si="64"/>
        <v/>
      </c>
      <c r="E2058" s="3" t="str">
        <f t="shared" si="65"/>
        <v/>
      </c>
    </row>
    <row r="2059" spans="1:5" ht="15" x14ac:dyDescent="0.25">
      <c r="A2059" s="12">
        <v>23803</v>
      </c>
      <c r="B2059" s="2" t="s">
        <v>1298</v>
      </c>
      <c r="C2059" s="2" t="s">
        <v>1391</v>
      </c>
      <c r="D2059" s="3" t="str">
        <f t="shared" si="64"/>
        <v/>
      </c>
      <c r="E2059" s="3" t="str">
        <f t="shared" si="65"/>
        <v/>
      </c>
    </row>
    <row r="2060" spans="1:5" ht="15" x14ac:dyDescent="0.25">
      <c r="A2060" s="12">
        <v>23804</v>
      </c>
      <c r="B2060" s="2" t="s">
        <v>1299</v>
      </c>
      <c r="C2060" s="2" t="s">
        <v>2088</v>
      </c>
      <c r="D2060" s="3" t="str">
        <f t="shared" si="64"/>
        <v/>
      </c>
      <c r="E2060" s="3" t="str">
        <f t="shared" si="65"/>
        <v/>
      </c>
    </row>
    <row r="2061" spans="1:5" ht="15" x14ac:dyDescent="0.25">
      <c r="A2061" s="12">
        <v>23805</v>
      </c>
      <c r="B2061" s="2" t="s">
        <v>1300</v>
      </c>
      <c r="C2061" s="2" t="s">
        <v>2089</v>
      </c>
      <c r="D2061" s="3" t="str">
        <f t="shared" si="64"/>
        <v/>
      </c>
      <c r="E2061" s="3" t="str">
        <f t="shared" si="65"/>
        <v/>
      </c>
    </row>
    <row r="2062" spans="1:5" ht="15" x14ac:dyDescent="0.25">
      <c r="A2062" s="12">
        <v>23806</v>
      </c>
      <c r="B2062" s="2" t="s">
        <v>1301</v>
      </c>
      <c r="C2062" s="2" t="s">
        <v>2090</v>
      </c>
      <c r="D2062" s="3" t="str">
        <f t="shared" si="64"/>
        <v/>
      </c>
      <c r="E2062" s="3" t="str">
        <f t="shared" si="65"/>
        <v/>
      </c>
    </row>
    <row r="2063" spans="1:5" ht="15" x14ac:dyDescent="0.25">
      <c r="A2063" s="12">
        <v>23807</v>
      </c>
      <c r="B2063" s="2" t="s">
        <v>1302</v>
      </c>
      <c r="C2063" s="2" t="s">
        <v>1297</v>
      </c>
      <c r="D2063" s="3" t="str">
        <f t="shared" si="64"/>
        <v/>
      </c>
      <c r="E2063" s="3" t="str">
        <f t="shared" si="65"/>
        <v/>
      </c>
    </row>
    <row r="2064" spans="1:5" ht="15" x14ac:dyDescent="0.25">
      <c r="A2064" s="12">
        <v>23808</v>
      </c>
      <c r="B2064" s="2" t="s">
        <v>615</v>
      </c>
      <c r="C2064" s="2" t="s">
        <v>2091</v>
      </c>
      <c r="D2064" s="3" t="str">
        <f t="shared" si="64"/>
        <v/>
      </c>
      <c r="E2064" s="3" t="str">
        <f t="shared" si="65"/>
        <v/>
      </c>
    </row>
    <row r="2065" spans="1:5" ht="15" x14ac:dyDescent="0.25">
      <c r="A2065" s="12">
        <v>23809</v>
      </c>
      <c r="B2065" s="2" t="s">
        <v>1303</v>
      </c>
      <c r="C2065" s="2" t="s">
        <v>1469</v>
      </c>
      <c r="D2065" s="3" t="str">
        <f t="shared" si="64"/>
        <v/>
      </c>
      <c r="E2065" s="3" t="str">
        <f t="shared" si="65"/>
        <v/>
      </c>
    </row>
    <row r="2066" spans="1:5" ht="15" x14ac:dyDescent="0.25">
      <c r="A2066" s="12">
        <v>23810</v>
      </c>
      <c r="B2066" s="2" t="s">
        <v>1304</v>
      </c>
      <c r="C2066" s="2" t="s">
        <v>1297</v>
      </c>
      <c r="D2066" s="3" t="str">
        <f t="shared" si="64"/>
        <v/>
      </c>
      <c r="E2066" s="3" t="str">
        <f t="shared" si="65"/>
        <v/>
      </c>
    </row>
    <row r="2067" spans="1:5" ht="15" x14ac:dyDescent="0.25">
      <c r="A2067" s="12">
        <v>23811</v>
      </c>
      <c r="B2067" s="2" t="s">
        <v>1305</v>
      </c>
      <c r="C2067" s="2" t="s">
        <v>1508</v>
      </c>
      <c r="D2067" s="3" t="str">
        <f t="shared" si="64"/>
        <v/>
      </c>
      <c r="E2067" s="3" t="str">
        <f t="shared" si="65"/>
        <v/>
      </c>
    </row>
    <row r="2068" spans="1:5" ht="15" x14ac:dyDescent="0.25">
      <c r="A2068" s="11" t="s">
        <v>2105</v>
      </c>
      <c r="B2068" s="2" t="s">
        <v>1306</v>
      </c>
      <c r="C2068" s="2" t="s">
        <v>72</v>
      </c>
      <c r="D2068" s="3" t="str">
        <f t="shared" si="64"/>
        <v/>
      </c>
      <c r="E2068" s="3" t="str">
        <f t="shared" si="65"/>
        <v/>
      </c>
    </row>
    <row r="2069" spans="1:5" ht="15" x14ac:dyDescent="0.25">
      <c r="A2069" s="12">
        <v>23812</v>
      </c>
      <c r="B2069" s="2" t="s">
        <v>1307</v>
      </c>
      <c r="C2069" s="2" t="s">
        <v>1536</v>
      </c>
      <c r="D2069" s="3" t="str">
        <f t="shared" si="64"/>
        <v/>
      </c>
      <c r="E2069" s="3" t="str">
        <f t="shared" si="65"/>
        <v/>
      </c>
    </row>
    <row r="2070" spans="1:5" ht="15" x14ac:dyDescent="0.25">
      <c r="A2070" s="12">
        <v>23813</v>
      </c>
      <c r="B2070" s="2" t="s">
        <v>1308</v>
      </c>
      <c r="C2070" s="2" t="s">
        <v>2067</v>
      </c>
      <c r="D2070" s="3" t="str">
        <f t="shared" si="64"/>
        <v/>
      </c>
      <c r="E2070" s="3" t="str">
        <f t="shared" si="65"/>
        <v/>
      </c>
    </row>
    <row r="2071" spans="1:5" ht="15" x14ac:dyDescent="0.25">
      <c r="A2071" s="12">
        <v>23814</v>
      </c>
      <c r="B2071" s="2" t="s">
        <v>1309</v>
      </c>
      <c r="C2071" s="2" t="s">
        <v>2092</v>
      </c>
      <c r="D2071" s="3" t="str">
        <f t="shared" si="64"/>
        <v/>
      </c>
      <c r="E2071" s="3" t="str">
        <f t="shared" si="65"/>
        <v/>
      </c>
    </row>
    <row r="2072" spans="1:5" ht="15" x14ac:dyDescent="0.25">
      <c r="A2072" s="12">
        <v>23815</v>
      </c>
      <c r="B2072" s="2" t="s">
        <v>1310</v>
      </c>
      <c r="C2072" s="2" t="s">
        <v>403</v>
      </c>
      <c r="D2072" s="3" t="str">
        <f t="shared" si="64"/>
        <v/>
      </c>
      <c r="E2072" s="3" t="str">
        <f t="shared" si="65"/>
        <v/>
      </c>
    </row>
    <row r="2073" spans="1:5" ht="15" x14ac:dyDescent="0.25">
      <c r="A2073" s="12">
        <v>23816</v>
      </c>
      <c r="B2073" s="2" t="s">
        <v>549</v>
      </c>
      <c r="C2073" s="2" t="s">
        <v>1688</v>
      </c>
      <c r="D2073" s="3" t="str">
        <f t="shared" si="64"/>
        <v/>
      </c>
      <c r="E2073" s="3" t="str">
        <f t="shared" si="65"/>
        <v/>
      </c>
    </row>
    <row r="2074" spans="1:5" ht="15" x14ac:dyDescent="0.25">
      <c r="A2074" s="12">
        <v>23817</v>
      </c>
      <c r="B2074" s="2" t="s">
        <v>370</v>
      </c>
      <c r="C2074" s="2" t="s">
        <v>1474</v>
      </c>
      <c r="D2074" s="3" t="str">
        <f t="shared" si="64"/>
        <v/>
      </c>
      <c r="E2074" s="3" t="str">
        <f t="shared" si="65"/>
        <v/>
      </c>
    </row>
    <row r="2075" spans="1:5" ht="15" x14ac:dyDescent="0.25">
      <c r="A2075" s="12">
        <v>23818</v>
      </c>
      <c r="B2075" s="2" t="s">
        <v>1311</v>
      </c>
      <c r="C2075" s="2" t="s">
        <v>130</v>
      </c>
      <c r="D2075" s="3" t="str">
        <f t="shared" si="64"/>
        <v/>
      </c>
      <c r="E2075" s="3" t="str">
        <f t="shared" si="65"/>
        <v/>
      </c>
    </row>
    <row r="2076" spans="1:5" ht="15" x14ac:dyDescent="0.25">
      <c r="A2076" s="12">
        <v>23819</v>
      </c>
      <c r="B2076" s="2" t="s">
        <v>1312</v>
      </c>
      <c r="C2076" s="2" t="s">
        <v>1522</v>
      </c>
      <c r="D2076" s="3" t="str">
        <f t="shared" si="64"/>
        <v/>
      </c>
      <c r="E2076" s="3" t="str">
        <f t="shared" si="65"/>
        <v/>
      </c>
    </row>
    <row r="2077" spans="1:5" ht="15" x14ac:dyDescent="0.25">
      <c r="A2077" s="12">
        <v>23820</v>
      </c>
      <c r="B2077" s="2" t="s">
        <v>1313</v>
      </c>
      <c r="C2077" s="2" t="s">
        <v>2093</v>
      </c>
      <c r="D2077" s="3" t="str">
        <f t="shared" si="64"/>
        <v/>
      </c>
      <c r="E2077" s="3" t="str">
        <f t="shared" si="65"/>
        <v/>
      </c>
    </row>
    <row r="2078" spans="1:5" ht="15" x14ac:dyDescent="0.25">
      <c r="A2078" s="12">
        <v>23821</v>
      </c>
      <c r="B2078" s="2" t="s">
        <v>1314</v>
      </c>
      <c r="C2078" s="2" t="s">
        <v>2094</v>
      </c>
      <c r="D2078" s="3" t="str">
        <f t="shared" si="64"/>
        <v/>
      </c>
      <c r="E2078" s="3" t="str">
        <f t="shared" si="65"/>
        <v/>
      </c>
    </row>
    <row r="2079" spans="1:5" ht="15" x14ac:dyDescent="0.25">
      <c r="A2079" s="11" t="s">
        <v>2105</v>
      </c>
      <c r="B2079" s="2" t="s">
        <v>521</v>
      </c>
      <c r="C2079" s="2" t="s">
        <v>2095</v>
      </c>
      <c r="D2079" s="3" t="str">
        <f t="shared" si="64"/>
        <v/>
      </c>
      <c r="E2079" s="3" t="str">
        <f t="shared" si="65"/>
        <v/>
      </c>
    </row>
    <row r="2080" spans="1:5" ht="15" x14ac:dyDescent="0.25">
      <c r="A2080" s="12">
        <v>23822</v>
      </c>
      <c r="B2080" s="2" t="s">
        <v>356</v>
      </c>
      <c r="C2080" s="2" t="s">
        <v>2096</v>
      </c>
      <c r="D2080" s="3" t="str">
        <f t="shared" si="64"/>
        <v/>
      </c>
      <c r="E2080" s="3" t="str">
        <f t="shared" si="65"/>
        <v/>
      </c>
    </row>
    <row r="2081" spans="1:5" ht="15" x14ac:dyDescent="0.25">
      <c r="A2081" s="12">
        <v>23823</v>
      </c>
      <c r="B2081" s="2" t="s">
        <v>232</v>
      </c>
      <c r="C2081" s="2" t="s">
        <v>1641</v>
      </c>
      <c r="D2081" s="3" t="str">
        <f t="shared" si="64"/>
        <v/>
      </c>
      <c r="E2081" s="3" t="str">
        <f t="shared" si="65"/>
        <v/>
      </c>
    </row>
    <row r="2082" spans="1:5" ht="15" x14ac:dyDescent="0.25">
      <c r="A2082" s="12">
        <v>23824</v>
      </c>
      <c r="B2082" s="2" t="s">
        <v>1315</v>
      </c>
      <c r="C2082" s="2" t="s">
        <v>2097</v>
      </c>
      <c r="D2082" s="3" t="str">
        <f t="shared" si="64"/>
        <v/>
      </c>
      <c r="E2082" s="3" t="str">
        <f t="shared" si="65"/>
        <v/>
      </c>
    </row>
    <row r="2083" spans="1:5" ht="15" x14ac:dyDescent="0.25">
      <c r="A2083" s="12">
        <v>23825</v>
      </c>
      <c r="B2083" s="2" t="s">
        <v>1316</v>
      </c>
      <c r="C2083" s="2" t="s">
        <v>130</v>
      </c>
      <c r="D2083" s="3" t="str">
        <f t="shared" si="64"/>
        <v/>
      </c>
      <c r="E2083" s="3" t="str">
        <f t="shared" si="65"/>
        <v/>
      </c>
    </row>
    <row r="2084" spans="1:5" ht="15" x14ac:dyDescent="0.25">
      <c r="A2084" s="12">
        <v>23826</v>
      </c>
      <c r="B2084" s="2" t="s">
        <v>1317</v>
      </c>
      <c r="C2084" s="2" t="s">
        <v>1412</v>
      </c>
      <c r="D2084" s="3" t="str">
        <f t="shared" si="64"/>
        <v/>
      </c>
      <c r="E2084" s="3" t="str">
        <f t="shared" si="65"/>
        <v/>
      </c>
    </row>
    <row r="2085" spans="1:5" ht="15" x14ac:dyDescent="0.25">
      <c r="A2085" s="12">
        <v>23827</v>
      </c>
      <c r="B2085" s="2" t="s">
        <v>1318</v>
      </c>
      <c r="C2085" s="2" t="s">
        <v>1354</v>
      </c>
      <c r="D2085" s="3" t="str">
        <f t="shared" si="64"/>
        <v/>
      </c>
      <c r="E2085" s="3" t="str">
        <f t="shared" si="65"/>
        <v/>
      </c>
    </row>
    <row r="2086" spans="1:5" ht="15" x14ac:dyDescent="0.25">
      <c r="A2086" s="12">
        <v>23828</v>
      </c>
      <c r="B2086" s="2" t="s">
        <v>468</v>
      </c>
      <c r="C2086" s="2" t="s">
        <v>2098</v>
      </c>
      <c r="D2086" s="3" t="str">
        <f t="shared" si="64"/>
        <v/>
      </c>
      <c r="E2086" s="3" t="str">
        <f t="shared" si="65"/>
        <v/>
      </c>
    </row>
    <row r="2087" spans="1:5" ht="15" x14ac:dyDescent="0.25">
      <c r="A2087" s="12">
        <v>23829</v>
      </c>
      <c r="B2087" s="2" t="s">
        <v>1319</v>
      </c>
      <c r="C2087" s="2" t="s">
        <v>1461</v>
      </c>
      <c r="D2087" s="3" t="str">
        <f t="shared" si="64"/>
        <v/>
      </c>
      <c r="E2087" s="3" t="str">
        <f t="shared" si="65"/>
        <v/>
      </c>
    </row>
    <row r="2088" spans="1:5" ht="15" x14ac:dyDescent="0.25">
      <c r="A2088" s="12">
        <v>23830</v>
      </c>
      <c r="B2088" s="2" t="s">
        <v>1320</v>
      </c>
      <c r="C2088" s="2" t="s">
        <v>1344</v>
      </c>
      <c r="D2088" s="3" t="str">
        <f t="shared" si="64"/>
        <v/>
      </c>
      <c r="E2088" s="3" t="str">
        <f t="shared" si="65"/>
        <v/>
      </c>
    </row>
    <row r="2089" spans="1:5" ht="15" x14ac:dyDescent="0.25">
      <c r="A2089" s="12">
        <v>23831</v>
      </c>
      <c r="B2089" s="2" t="s">
        <v>1320</v>
      </c>
      <c r="C2089" s="2" t="s">
        <v>1344</v>
      </c>
      <c r="D2089" s="3" t="str">
        <f t="shared" si="64"/>
        <v/>
      </c>
      <c r="E2089" s="3" t="str">
        <f t="shared" si="65"/>
        <v/>
      </c>
    </row>
    <row r="2090" spans="1:5" ht="15" x14ac:dyDescent="0.25">
      <c r="A2090" s="12">
        <v>23832</v>
      </c>
      <c r="B2090" s="2" t="s">
        <v>166</v>
      </c>
      <c r="C2090" s="2" t="s">
        <v>1519</v>
      </c>
      <c r="D2090" s="3" t="str">
        <f t="shared" si="64"/>
        <v/>
      </c>
      <c r="E2090" s="3" t="str">
        <f t="shared" si="65"/>
        <v/>
      </c>
    </row>
    <row r="2091" spans="1:5" ht="15" x14ac:dyDescent="0.25">
      <c r="A2091" s="12">
        <v>23833</v>
      </c>
      <c r="B2091" s="2" t="s">
        <v>166</v>
      </c>
      <c r="C2091" s="2" t="s">
        <v>1519</v>
      </c>
      <c r="D2091" s="3" t="str">
        <f t="shared" si="64"/>
        <v/>
      </c>
      <c r="E2091" s="3" t="str">
        <f t="shared" si="65"/>
        <v/>
      </c>
    </row>
    <row r="2092" spans="1:5" ht="15" x14ac:dyDescent="0.25">
      <c r="A2092" s="12">
        <v>23834</v>
      </c>
      <c r="B2092" s="2" t="s">
        <v>166</v>
      </c>
      <c r="C2092" s="2" t="s">
        <v>1519</v>
      </c>
      <c r="D2092" s="3" t="str">
        <f t="shared" si="64"/>
        <v/>
      </c>
      <c r="E2092" s="3" t="str">
        <f t="shared" si="65"/>
        <v/>
      </c>
    </row>
    <row r="2093" spans="1:5" ht="15" x14ac:dyDescent="0.25">
      <c r="A2093" s="12">
        <v>23835</v>
      </c>
      <c r="B2093" s="2" t="s">
        <v>1321</v>
      </c>
      <c r="C2093" s="2" t="s">
        <v>426</v>
      </c>
      <c r="D2093" s="3" t="str">
        <f t="shared" si="64"/>
        <v/>
      </c>
      <c r="E2093" s="3" t="str">
        <f t="shared" si="65"/>
        <v/>
      </c>
    </row>
    <row r="2094" spans="1:5" ht="15" x14ac:dyDescent="0.25">
      <c r="A2094" s="12">
        <v>23836</v>
      </c>
      <c r="B2094" s="2" t="s">
        <v>1322</v>
      </c>
      <c r="C2094" s="2" t="s">
        <v>2099</v>
      </c>
      <c r="D2094" s="3" t="str">
        <f t="shared" si="64"/>
        <v/>
      </c>
      <c r="E2094" s="3" t="str">
        <f t="shared" si="65"/>
        <v/>
      </c>
    </row>
    <row r="2095" spans="1:5" ht="15" x14ac:dyDescent="0.25">
      <c r="A2095" s="12">
        <v>23837</v>
      </c>
      <c r="B2095" s="2" t="s">
        <v>1180</v>
      </c>
      <c r="C2095" s="2" t="s">
        <v>1925</v>
      </c>
      <c r="D2095" s="3" t="str">
        <f t="shared" si="64"/>
        <v/>
      </c>
      <c r="E2095" s="3" t="str">
        <f t="shared" si="65"/>
        <v/>
      </c>
    </row>
    <row r="2096" spans="1:5" ht="15" x14ac:dyDescent="0.25">
      <c r="A2096" s="12">
        <v>23838</v>
      </c>
      <c r="B2096" s="2" t="s">
        <v>1323</v>
      </c>
      <c r="C2096" s="2" t="s">
        <v>1523</v>
      </c>
      <c r="D2096" s="3" t="str">
        <f t="shared" si="64"/>
        <v/>
      </c>
      <c r="E2096" s="3" t="str">
        <f t="shared" si="65"/>
        <v/>
      </c>
    </row>
    <row r="2097" spans="1:5" ht="15" x14ac:dyDescent="0.25">
      <c r="A2097" s="12">
        <v>23839</v>
      </c>
      <c r="B2097" s="2" t="s">
        <v>1323</v>
      </c>
      <c r="C2097" s="2" t="s">
        <v>1523</v>
      </c>
      <c r="D2097" s="3" t="str">
        <f t="shared" si="64"/>
        <v/>
      </c>
      <c r="E2097" s="3" t="str">
        <f t="shared" si="65"/>
        <v/>
      </c>
    </row>
    <row r="2098" spans="1:5" ht="15" x14ac:dyDescent="0.25">
      <c r="A2098" s="12">
        <v>23840</v>
      </c>
      <c r="B2098" s="2" t="s">
        <v>1323</v>
      </c>
      <c r="C2098" s="2" t="s">
        <v>1523</v>
      </c>
      <c r="D2098" s="3" t="str">
        <f t="shared" si="64"/>
        <v/>
      </c>
      <c r="E2098" s="3" t="str">
        <f t="shared" si="65"/>
        <v/>
      </c>
    </row>
    <row r="2099" spans="1:5" ht="15" x14ac:dyDescent="0.25">
      <c r="A2099" s="12">
        <v>23841</v>
      </c>
      <c r="B2099" s="2" t="s">
        <v>708</v>
      </c>
      <c r="C2099" s="2" t="s">
        <v>1784</v>
      </c>
      <c r="D2099" s="3" t="str">
        <f t="shared" si="64"/>
        <v/>
      </c>
      <c r="E2099" s="3" t="str">
        <f t="shared" si="65"/>
        <v/>
      </c>
    </row>
    <row r="2100" spans="1:5" ht="15" x14ac:dyDescent="0.25">
      <c r="A2100" s="12">
        <v>23842</v>
      </c>
      <c r="B2100" s="2" t="s">
        <v>1324</v>
      </c>
      <c r="C2100" s="2" t="s">
        <v>1947</v>
      </c>
      <c r="D2100" s="3" t="str">
        <f t="shared" si="64"/>
        <v/>
      </c>
      <c r="E2100" s="3" t="str">
        <f t="shared" si="65"/>
        <v/>
      </c>
    </row>
    <row r="2101" spans="1:5" ht="15" x14ac:dyDescent="0.25">
      <c r="A2101" s="12">
        <v>23843</v>
      </c>
      <c r="B2101" s="2" t="s">
        <v>1324</v>
      </c>
      <c r="C2101" s="2" t="s">
        <v>1947</v>
      </c>
      <c r="D2101" s="3" t="str">
        <f t="shared" si="64"/>
        <v/>
      </c>
      <c r="E2101" s="3" t="str">
        <f t="shared" si="65"/>
        <v/>
      </c>
    </row>
    <row r="2102" spans="1:5" ht="15" x14ac:dyDescent="0.25">
      <c r="A2102" s="12">
        <v>23844</v>
      </c>
      <c r="B2102" s="2" t="s">
        <v>1324</v>
      </c>
      <c r="C2102" s="2" t="s">
        <v>1947</v>
      </c>
      <c r="D2102" s="3" t="str">
        <f t="shared" si="64"/>
        <v/>
      </c>
      <c r="E2102" s="3" t="str">
        <f t="shared" si="65"/>
        <v/>
      </c>
    </row>
    <row r="2103" spans="1:5" ht="15" x14ac:dyDescent="0.25">
      <c r="A2103" s="12">
        <v>23845</v>
      </c>
      <c r="B2103" s="2" t="s">
        <v>620</v>
      </c>
      <c r="C2103" s="2" t="s">
        <v>2100</v>
      </c>
      <c r="D2103" s="3" t="str">
        <f t="shared" si="64"/>
        <v/>
      </c>
      <c r="E2103" s="3" t="str">
        <f t="shared" si="65"/>
        <v/>
      </c>
    </row>
    <row r="2104" spans="1:5" ht="15" x14ac:dyDescent="0.25">
      <c r="A2104" s="12">
        <v>23846</v>
      </c>
      <c r="B2104" s="2" t="s">
        <v>620</v>
      </c>
      <c r="C2104" s="2" t="s">
        <v>2100</v>
      </c>
      <c r="D2104" s="3" t="str">
        <f t="shared" si="64"/>
        <v/>
      </c>
      <c r="E2104" s="3" t="str">
        <f t="shared" si="65"/>
        <v/>
      </c>
    </row>
    <row r="2105" spans="1:5" ht="15" x14ac:dyDescent="0.25">
      <c r="A2105" s="12">
        <v>23847</v>
      </c>
      <c r="B2105" s="2" t="s">
        <v>1325</v>
      </c>
      <c r="C2105" s="2" t="s">
        <v>2101</v>
      </c>
      <c r="D2105" s="3" t="str">
        <f t="shared" si="64"/>
        <v/>
      </c>
      <c r="E2105" s="3" t="str">
        <f t="shared" si="65"/>
        <v/>
      </c>
    </row>
    <row r="2106" spans="1:5" ht="15" x14ac:dyDescent="0.25">
      <c r="A2106" s="12">
        <v>23848</v>
      </c>
      <c r="B2106" s="2" t="s">
        <v>1325</v>
      </c>
      <c r="C2106" s="2" t="s">
        <v>2101</v>
      </c>
      <c r="D2106" s="3" t="str">
        <f t="shared" si="64"/>
        <v/>
      </c>
      <c r="E2106" s="3" t="str">
        <f t="shared" si="65"/>
        <v/>
      </c>
    </row>
    <row r="2107" spans="1:5" ht="15" x14ac:dyDescent="0.25">
      <c r="A2107" s="11" t="s">
        <v>2105</v>
      </c>
      <c r="B2107" s="2" t="s">
        <v>1325</v>
      </c>
      <c r="C2107" s="2" t="s">
        <v>2101</v>
      </c>
      <c r="D2107" s="3" t="str">
        <f t="shared" si="64"/>
        <v/>
      </c>
      <c r="E2107" s="3" t="str">
        <f t="shared" si="65"/>
        <v/>
      </c>
    </row>
    <row r="2108" spans="1:5" ht="15" x14ac:dyDescent="0.25">
      <c r="A2108" s="11" t="s">
        <v>2105</v>
      </c>
      <c r="B2108" s="2" t="s">
        <v>1326</v>
      </c>
      <c r="C2108" s="2" t="s">
        <v>2102</v>
      </c>
      <c r="D2108" s="3" t="str">
        <f t="shared" si="64"/>
        <v/>
      </c>
      <c r="E2108" s="3" t="str">
        <f t="shared" si="65"/>
        <v/>
      </c>
    </row>
    <row r="2109" spans="1:5" ht="15" x14ac:dyDescent="0.25">
      <c r="A2109" s="11" t="s">
        <v>2105</v>
      </c>
      <c r="B2109" s="2" t="s">
        <v>1327</v>
      </c>
      <c r="C2109" s="2" t="s">
        <v>2103</v>
      </c>
      <c r="D2109" s="3" t="str">
        <f t="shared" si="64"/>
        <v/>
      </c>
      <c r="E2109" s="3" t="str">
        <f t="shared" si="65"/>
        <v/>
      </c>
    </row>
    <row r="2110" spans="1:5" ht="15" x14ac:dyDescent="0.25">
      <c r="A2110" s="11" t="s">
        <v>2105</v>
      </c>
      <c r="B2110" s="2" t="s">
        <v>1327</v>
      </c>
      <c r="C2110" s="2" t="s">
        <v>2103</v>
      </c>
      <c r="D2110" s="3" t="str">
        <f t="shared" si="64"/>
        <v/>
      </c>
      <c r="E2110" s="3" t="str">
        <f t="shared" si="65"/>
        <v/>
      </c>
    </row>
    <row r="2111" spans="1:5" ht="15" x14ac:dyDescent="0.25">
      <c r="A2111" s="11" t="s">
        <v>2105</v>
      </c>
      <c r="B2111" s="2" t="s">
        <v>1327</v>
      </c>
      <c r="C2111" s="2" t="s">
        <v>2103</v>
      </c>
      <c r="D2111" s="3" t="str">
        <f t="shared" si="64"/>
        <v/>
      </c>
      <c r="E2111" s="3" t="str">
        <f t="shared" si="65"/>
        <v/>
      </c>
    </row>
    <row r="2112" spans="1:5" ht="15" x14ac:dyDescent="0.25">
      <c r="A2112" s="12">
        <v>23849</v>
      </c>
      <c r="B2112" s="2" t="s">
        <v>2108</v>
      </c>
      <c r="C2112" s="2" t="s">
        <v>2109</v>
      </c>
      <c r="D2112" s="3" t="str">
        <f t="shared" si="64"/>
        <v/>
      </c>
      <c r="E2112" s="3" t="str">
        <f t="shared" si="65"/>
        <v/>
      </c>
    </row>
    <row r="2113" spans="1:5" ht="15" x14ac:dyDescent="0.25">
      <c r="A2113" s="12">
        <v>23850</v>
      </c>
      <c r="B2113" s="2" t="s">
        <v>2110</v>
      </c>
      <c r="C2113" s="2" t="s">
        <v>2111</v>
      </c>
      <c r="D2113" s="3" t="str">
        <f t="shared" si="64"/>
        <v/>
      </c>
      <c r="E2113" s="3" t="str">
        <f t="shared" si="65"/>
        <v/>
      </c>
    </row>
    <row r="2114" spans="1:5" ht="15" x14ac:dyDescent="0.25">
      <c r="A2114" s="12">
        <v>23851</v>
      </c>
      <c r="B2114" s="2" t="s">
        <v>1486</v>
      </c>
      <c r="C2114" s="2" t="s">
        <v>2112</v>
      </c>
      <c r="D2114" s="3" t="str">
        <f t="shared" si="64"/>
        <v/>
      </c>
      <c r="E2114" s="3" t="str">
        <f t="shared" si="65"/>
        <v/>
      </c>
    </row>
    <row r="2115" spans="1:5" ht="15" x14ac:dyDescent="0.25">
      <c r="A2115" s="12">
        <v>23852</v>
      </c>
      <c r="B2115" s="2" t="s">
        <v>2113</v>
      </c>
      <c r="C2115" s="2" t="s">
        <v>2114</v>
      </c>
      <c r="D2115" s="3" t="str">
        <f t="shared" si="64"/>
        <v/>
      </c>
      <c r="E2115" s="3" t="str">
        <f t="shared" si="65"/>
        <v/>
      </c>
    </row>
    <row r="2116" spans="1:5" ht="15" x14ac:dyDescent="0.25">
      <c r="A2116" s="12">
        <v>23853</v>
      </c>
      <c r="B2116" s="2" t="s">
        <v>514</v>
      </c>
      <c r="C2116" s="2" t="s">
        <v>1347</v>
      </c>
      <c r="D2116" s="3" t="str">
        <f t="shared" si="64"/>
        <v/>
      </c>
      <c r="E2116" s="3" t="str">
        <f t="shared" si="65"/>
        <v/>
      </c>
    </row>
    <row r="2117" spans="1:5" ht="15" x14ac:dyDescent="0.25">
      <c r="A2117" s="12">
        <v>23854</v>
      </c>
      <c r="B2117" s="2" t="s">
        <v>514</v>
      </c>
      <c r="C2117" s="2" t="s">
        <v>1347</v>
      </c>
      <c r="D2117" s="3" t="str">
        <f t="shared" si="64"/>
        <v/>
      </c>
      <c r="E2117" s="3" t="str">
        <f t="shared" si="65"/>
        <v/>
      </c>
    </row>
    <row r="2118" spans="1:5" ht="15" x14ac:dyDescent="0.25">
      <c r="A2118" s="12">
        <v>23855</v>
      </c>
      <c r="B2118" s="2" t="s">
        <v>2115</v>
      </c>
      <c r="C2118" s="2" t="s">
        <v>2003</v>
      </c>
      <c r="D2118" s="3" t="str">
        <f t="shared" ref="D2118:D2181" si="66">IF($J$5=A2118,B2118,"")</f>
        <v/>
      </c>
      <c r="E2118" s="3" t="str">
        <f t="shared" si="65"/>
        <v/>
      </c>
    </row>
    <row r="2119" spans="1:5" ht="15" x14ac:dyDescent="0.25">
      <c r="A2119" s="12">
        <v>23856</v>
      </c>
      <c r="B2119" s="2" t="s">
        <v>2116</v>
      </c>
      <c r="C2119" s="2" t="s">
        <v>2117</v>
      </c>
      <c r="D2119" s="3" t="str">
        <f t="shared" si="66"/>
        <v/>
      </c>
      <c r="E2119" s="3" t="str">
        <f t="shared" ref="E2119:E2182" si="67">IF($J$5=A2119,C2119,"")</f>
        <v/>
      </c>
    </row>
    <row r="2120" spans="1:5" ht="15" x14ac:dyDescent="0.25">
      <c r="A2120" s="12">
        <v>23857</v>
      </c>
      <c r="B2120" s="2" t="s">
        <v>2116</v>
      </c>
      <c r="C2120" s="2" t="s">
        <v>2117</v>
      </c>
      <c r="D2120" s="3" t="str">
        <f t="shared" si="66"/>
        <v/>
      </c>
      <c r="E2120" s="3" t="str">
        <f t="shared" si="67"/>
        <v/>
      </c>
    </row>
    <row r="2121" spans="1:5" ht="15" x14ac:dyDescent="0.25">
      <c r="A2121" s="12">
        <v>23858</v>
      </c>
      <c r="B2121" s="2" t="s">
        <v>2118</v>
      </c>
      <c r="C2121" s="2" t="s">
        <v>1795</v>
      </c>
      <c r="D2121" s="3" t="str">
        <f t="shared" si="66"/>
        <v/>
      </c>
      <c r="E2121" s="3" t="str">
        <f t="shared" si="67"/>
        <v/>
      </c>
    </row>
    <row r="2122" spans="1:5" ht="15" x14ac:dyDescent="0.25">
      <c r="A2122" s="12">
        <v>23859</v>
      </c>
      <c r="B2122" s="2" t="s">
        <v>2119</v>
      </c>
      <c r="C2122" s="2" t="s">
        <v>1315</v>
      </c>
      <c r="D2122" s="3" t="str">
        <f t="shared" si="66"/>
        <v/>
      </c>
      <c r="E2122" s="3" t="str">
        <f t="shared" si="67"/>
        <v/>
      </c>
    </row>
    <row r="2123" spans="1:5" ht="15" x14ac:dyDescent="0.25">
      <c r="A2123" s="12">
        <v>23860</v>
      </c>
      <c r="B2123" s="2" t="s">
        <v>2120</v>
      </c>
      <c r="C2123" s="2" t="s">
        <v>1391</v>
      </c>
      <c r="D2123" s="3" t="str">
        <f t="shared" si="66"/>
        <v/>
      </c>
      <c r="E2123" s="3" t="str">
        <f t="shared" si="67"/>
        <v/>
      </c>
    </row>
    <row r="2124" spans="1:5" ht="15" x14ac:dyDescent="0.25">
      <c r="A2124" s="12">
        <v>23861</v>
      </c>
      <c r="B2124" s="2" t="s">
        <v>2120</v>
      </c>
      <c r="C2124" s="2" t="s">
        <v>1391</v>
      </c>
      <c r="D2124" s="3" t="str">
        <f t="shared" si="66"/>
        <v/>
      </c>
      <c r="E2124" s="3" t="str">
        <f t="shared" si="67"/>
        <v/>
      </c>
    </row>
    <row r="2125" spans="1:5" ht="15" x14ac:dyDescent="0.25">
      <c r="A2125" s="12">
        <v>23862</v>
      </c>
      <c r="B2125" s="2" t="s">
        <v>2121</v>
      </c>
      <c r="C2125" s="2" t="s">
        <v>2122</v>
      </c>
      <c r="D2125" s="3" t="str">
        <f t="shared" si="66"/>
        <v/>
      </c>
      <c r="E2125" s="3" t="str">
        <f t="shared" si="67"/>
        <v/>
      </c>
    </row>
    <row r="2126" spans="1:5" ht="15" x14ac:dyDescent="0.25">
      <c r="A2126" s="12">
        <v>23863</v>
      </c>
      <c r="B2126" s="2" t="s">
        <v>2123</v>
      </c>
      <c r="C2126" s="2" t="s">
        <v>1486</v>
      </c>
      <c r="D2126" s="3" t="str">
        <f t="shared" si="66"/>
        <v/>
      </c>
      <c r="E2126" s="3" t="str">
        <f t="shared" si="67"/>
        <v/>
      </c>
    </row>
    <row r="2127" spans="1:5" ht="15" x14ac:dyDescent="0.25">
      <c r="A2127" s="13" t="s">
        <v>2105</v>
      </c>
      <c r="B2127" s="2" t="s">
        <v>2124</v>
      </c>
      <c r="C2127" s="2" t="s">
        <v>2125</v>
      </c>
      <c r="D2127" s="3" t="str">
        <f t="shared" si="66"/>
        <v/>
      </c>
      <c r="E2127" s="3" t="str">
        <f t="shared" si="67"/>
        <v/>
      </c>
    </row>
    <row r="2128" spans="1:5" ht="15" x14ac:dyDescent="0.25">
      <c r="A2128" s="13" t="s">
        <v>2105</v>
      </c>
      <c r="B2128" s="2" t="s">
        <v>2126</v>
      </c>
      <c r="C2128" s="2" t="s">
        <v>327</v>
      </c>
      <c r="D2128" s="3" t="str">
        <f t="shared" si="66"/>
        <v/>
      </c>
      <c r="E2128" s="3" t="str">
        <f t="shared" si="67"/>
        <v/>
      </c>
    </row>
    <row r="2129" spans="1:5" ht="15" x14ac:dyDescent="0.25">
      <c r="A2129" s="13" t="s">
        <v>2105</v>
      </c>
      <c r="B2129" s="2" t="s">
        <v>2127</v>
      </c>
      <c r="C2129" s="2" t="s">
        <v>2128</v>
      </c>
      <c r="D2129" s="3" t="str">
        <f t="shared" si="66"/>
        <v/>
      </c>
      <c r="E2129" s="3" t="str">
        <f t="shared" si="67"/>
        <v/>
      </c>
    </row>
    <row r="2130" spans="1:5" ht="15" x14ac:dyDescent="0.25">
      <c r="A2130" s="12">
        <v>23864</v>
      </c>
      <c r="B2130" s="2" t="s">
        <v>2129</v>
      </c>
      <c r="C2130" s="2" t="s">
        <v>2130</v>
      </c>
      <c r="D2130" s="3" t="str">
        <f t="shared" si="66"/>
        <v/>
      </c>
      <c r="E2130" s="3" t="str">
        <f t="shared" si="67"/>
        <v/>
      </c>
    </row>
    <row r="2131" spans="1:5" ht="15" x14ac:dyDescent="0.25">
      <c r="A2131" s="12">
        <v>23865</v>
      </c>
      <c r="B2131" s="2" t="s">
        <v>2131</v>
      </c>
      <c r="C2131" s="2" t="s">
        <v>2132</v>
      </c>
      <c r="D2131" s="3" t="str">
        <f t="shared" si="66"/>
        <v/>
      </c>
      <c r="E2131" s="3" t="str">
        <f t="shared" si="67"/>
        <v/>
      </c>
    </row>
    <row r="2132" spans="1:5" ht="15" x14ac:dyDescent="0.25">
      <c r="A2132" s="12">
        <v>23866</v>
      </c>
      <c r="B2132" s="2" t="s">
        <v>2133</v>
      </c>
      <c r="C2132" s="2" t="s">
        <v>1496</v>
      </c>
      <c r="D2132" s="3" t="str">
        <f t="shared" si="66"/>
        <v/>
      </c>
      <c r="E2132" s="3" t="str">
        <f t="shared" si="67"/>
        <v/>
      </c>
    </row>
    <row r="2133" spans="1:5" ht="15" x14ac:dyDescent="0.25">
      <c r="A2133" s="12">
        <v>23867</v>
      </c>
      <c r="B2133" s="2" t="s">
        <v>2134</v>
      </c>
      <c r="C2133" s="2" t="s">
        <v>1469</v>
      </c>
      <c r="D2133" s="3" t="str">
        <f t="shared" si="66"/>
        <v/>
      </c>
      <c r="E2133" s="3" t="str">
        <f t="shared" si="67"/>
        <v/>
      </c>
    </row>
    <row r="2134" spans="1:5" ht="15" x14ac:dyDescent="0.25">
      <c r="A2134" s="12">
        <v>23868</v>
      </c>
      <c r="B2134" s="2" t="s">
        <v>2135</v>
      </c>
      <c r="C2134" s="2" t="s">
        <v>2136</v>
      </c>
      <c r="D2134" s="3" t="str">
        <f t="shared" si="66"/>
        <v/>
      </c>
      <c r="E2134" s="3" t="str">
        <f t="shared" si="67"/>
        <v/>
      </c>
    </row>
    <row r="2135" spans="1:5" ht="15" x14ac:dyDescent="0.25">
      <c r="A2135" s="12">
        <v>23869</v>
      </c>
      <c r="B2135" s="2" t="s">
        <v>2137</v>
      </c>
      <c r="C2135" s="2" t="s">
        <v>2138</v>
      </c>
      <c r="D2135" s="3" t="str">
        <f t="shared" si="66"/>
        <v/>
      </c>
      <c r="E2135" s="3" t="str">
        <f t="shared" si="67"/>
        <v/>
      </c>
    </row>
    <row r="2136" spans="1:5" ht="15" x14ac:dyDescent="0.25">
      <c r="A2136" s="12">
        <v>23870</v>
      </c>
      <c r="B2136" s="2" t="s">
        <v>149</v>
      </c>
      <c r="C2136" s="2" t="s">
        <v>1519</v>
      </c>
      <c r="D2136" s="3" t="str">
        <f t="shared" si="66"/>
        <v/>
      </c>
      <c r="E2136" s="3" t="str">
        <f t="shared" si="67"/>
        <v/>
      </c>
    </row>
    <row r="2137" spans="1:5" ht="15" x14ac:dyDescent="0.25">
      <c r="A2137" s="12">
        <v>23871</v>
      </c>
      <c r="B2137" s="2" t="s">
        <v>2139</v>
      </c>
      <c r="C2137" s="2" t="s">
        <v>2140</v>
      </c>
      <c r="D2137" s="3" t="str">
        <f t="shared" si="66"/>
        <v/>
      </c>
      <c r="E2137" s="3" t="str">
        <f t="shared" si="67"/>
        <v/>
      </c>
    </row>
    <row r="2138" spans="1:5" ht="15" x14ac:dyDescent="0.25">
      <c r="A2138" s="12">
        <v>23872</v>
      </c>
      <c r="B2138" s="2" t="s">
        <v>2139</v>
      </c>
      <c r="C2138" s="2" t="s">
        <v>2140</v>
      </c>
      <c r="D2138" s="3" t="str">
        <f t="shared" si="66"/>
        <v/>
      </c>
      <c r="E2138" s="3" t="str">
        <f t="shared" si="67"/>
        <v/>
      </c>
    </row>
    <row r="2139" spans="1:5" ht="15" x14ac:dyDescent="0.25">
      <c r="A2139" s="13" t="s">
        <v>2105</v>
      </c>
      <c r="B2139" s="2" t="s">
        <v>2139</v>
      </c>
      <c r="C2139" s="2" t="s">
        <v>2140</v>
      </c>
      <c r="D2139" s="3" t="str">
        <f t="shared" si="66"/>
        <v/>
      </c>
      <c r="E2139" s="3" t="str">
        <f t="shared" si="67"/>
        <v/>
      </c>
    </row>
    <row r="2140" spans="1:5" ht="15" x14ac:dyDescent="0.25">
      <c r="A2140" s="13" t="s">
        <v>2105</v>
      </c>
      <c r="B2140" s="2" t="s">
        <v>310</v>
      </c>
      <c r="C2140" s="2" t="s">
        <v>2141</v>
      </c>
      <c r="D2140" s="3" t="str">
        <f t="shared" si="66"/>
        <v/>
      </c>
      <c r="E2140" s="3" t="str">
        <f t="shared" si="67"/>
        <v/>
      </c>
    </row>
    <row r="2141" spans="1:5" ht="15" x14ac:dyDescent="0.25">
      <c r="A2141" s="13" t="s">
        <v>2105</v>
      </c>
      <c r="B2141" s="2" t="s">
        <v>2142</v>
      </c>
      <c r="C2141" s="2" t="s">
        <v>1354</v>
      </c>
      <c r="D2141" s="3" t="str">
        <f t="shared" si="66"/>
        <v/>
      </c>
      <c r="E2141" s="3" t="str">
        <f t="shared" si="67"/>
        <v/>
      </c>
    </row>
    <row r="2142" spans="1:5" ht="15" x14ac:dyDescent="0.25">
      <c r="A2142" s="12">
        <v>23873</v>
      </c>
      <c r="B2142" s="2" t="s">
        <v>1170</v>
      </c>
      <c r="C2142" s="2" t="s">
        <v>1372</v>
      </c>
      <c r="D2142" s="3" t="str">
        <f t="shared" si="66"/>
        <v/>
      </c>
      <c r="E2142" s="3" t="str">
        <f t="shared" si="67"/>
        <v/>
      </c>
    </row>
    <row r="2143" spans="1:5" ht="15" x14ac:dyDescent="0.25">
      <c r="A2143" s="12">
        <v>23874</v>
      </c>
      <c r="B2143" s="2" t="s">
        <v>2143</v>
      </c>
      <c r="C2143" s="2" t="s">
        <v>2144</v>
      </c>
      <c r="D2143" s="3" t="str">
        <f t="shared" si="66"/>
        <v/>
      </c>
      <c r="E2143" s="3" t="str">
        <f t="shared" si="67"/>
        <v/>
      </c>
    </row>
    <row r="2144" spans="1:5" ht="15" x14ac:dyDescent="0.25">
      <c r="A2144" s="12">
        <v>23875</v>
      </c>
      <c r="B2144" s="2" t="s">
        <v>2145</v>
      </c>
      <c r="C2144" s="2" t="s">
        <v>1429</v>
      </c>
      <c r="D2144" s="3" t="str">
        <f t="shared" si="66"/>
        <v/>
      </c>
      <c r="E2144" s="3" t="str">
        <f t="shared" si="67"/>
        <v/>
      </c>
    </row>
    <row r="2145" spans="1:5" ht="15" x14ac:dyDescent="0.25">
      <c r="A2145" s="12">
        <v>23876</v>
      </c>
      <c r="B2145" s="2" t="s">
        <v>2146</v>
      </c>
      <c r="C2145" s="2" t="s">
        <v>771</v>
      </c>
      <c r="D2145" s="3" t="str">
        <f t="shared" si="66"/>
        <v/>
      </c>
      <c r="E2145" s="3" t="str">
        <f t="shared" si="67"/>
        <v/>
      </c>
    </row>
    <row r="2146" spans="1:5" ht="15" x14ac:dyDescent="0.25">
      <c r="A2146" s="12">
        <v>23877</v>
      </c>
      <c r="B2146" s="2" t="s">
        <v>2146</v>
      </c>
      <c r="C2146" s="2" t="s">
        <v>771</v>
      </c>
      <c r="D2146" s="3" t="str">
        <f t="shared" si="66"/>
        <v/>
      </c>
      <c r="E2146" s="3" t="str">
        <f t="shared" si="67"/>
        <v/>
      </c>
    </row>
    <row r="2147" spans="1:5" ht="15" x14ac:dyDescent="0.25">
      <c r="A2147" s="12">
        <v>23878</v>
      </c>
      <c r="B2147" s="2" t="s">
        <v>2146</v>
      </c>
      <c r="C2147" s="2" t="s">
        <v>771</v>
      </c>
      <c r="D2147" s="3" t="str">
        <f t="shared" si="66"/>
        <v/>
      </c>
      <c r="E2147" s="3" t="str">
        <f t="shared" si="67"/>
        <v/>
      </c>
    </row>
    <row r="2148" spans="1:5" ht="15" x14ac:dyDescent="0.25">
      <c r="A2148" s="12">
        <v>23879</v>
      </c>
      <c r="B2148" s="2" t="s">
        <v>2147</v>
      </c>
      <c r="C2148" s="2" t="s">
        <v>2148</v>
      </c>
      <c r="D2148" s="3" t="str">
        <f t="shared" si="66"/>
        <v/>
      </c>
      <c r="E2148" s="3" t="str">
        <f t="shared" si="67"/>
        <v/>
      </c>
    </row>
    <row r="2149" spans="1:5" ht="15" x14ac:dyDescent="0.25">
      <c r="A2149" s="12">
        <v>23880</v>
      </c>
      <c r="B2149" s="2" t="s">
        <v>2149</v>
      </c>
      <c r="C2149" s="2" t="s">
        <v>1356</v>
      </c>
      <c r="D2149" s="3" t="str">
        <f t="shared" si="66"/>
        <v/>
      </c>
      <c r="E2149" s="3" t="str">
        <f t="shared" si="67"/>
        <v/>
      </c>
    </row>
    <row r="2150" spans="1:5" ht="15" x14ac:dyDescent="0.25">
      <c r="A2150" s="12">
        <v>23881</v>
      </c>
      <c r="B2150" s="2" t="s">
        <v>1878</v>
      </c>
      <c r="C2150" s="2" t="s">
        <v>130</v>
      </c>
      <c r="D2150" s="3" t="str">
        <f t="shared" si="66"/>
        <v/>
      </c>
      <c r="E2150" s="3" t="str">
        <f t="shared" si="67"/>
        <v/>
      </c>
    </row>
    <row r="2151" spans="1:5" ht="15" x14ac:dyDescent="0.25">
      <c r="A2151" s="12">
        <v>23882</v>
      </c>
      <c r="B2151" s="2" t="s">
        <v>2150</v>
      </c>
      <c r="C2151" s="2" t="s">
        <v>2151</v>
      </c>
      <c r="D2151" s="3" t="str">
        <f t="shared" si="66"/>
        <v/>
      </c>
      <c r="E2151" s="3" t="str">
        <f t="shared" si="67"/>
        <v/>
      </c>
    </row>
    <row r="2152" spans="1:5" ht="15" x14ac:dyDescent="0.25">
      <c r="A2152" s="12">
        <v>23883</v>
      </c>
      <c r="B2152" s="2" t="s">
        <v>2152</v>
      </c>
      <c r="C2152" s="2" t="s">
        <v>1755</v>
      </c>
      <c r="D2152" s="3" t="str">
        <f t="shared" si="66"/>
        <v/>
      </c>
      <c r="E2152" s="3" t="str">
        <f t="shared" si="67"/>
        <v/>
      </c>
    </row>
    <row r="2153" spans="1:5" ht="15" x14ac:dyDescent="0.25">
      <c r="A2153" s="12">
        <v>23884</v>
      </c>
      <c r="B2153" s="2" t="s">
        <v>2153</v>
      </c>
      <c r="C2153" s="2" t="s">
        <v>140</v>
      </c>
      <c r="D2153" s="3" t="str">
        <f t="shared" si="66"/>
        <v/>
      </c>
      <c r="E2153" s="3" t="str">
        <f t="shared" si="67"/>
        <v/>
      </c>
    </row>
    <row r="2154" spans="1:5" ht="15" x14ac:dyDescent="0.25">
      <c r="A2154" s="12">
        <v>23885</v>
      </c>
      <c r="B2154" s="2" t="s">
        <v>2153</v>
      </c>
      <c r="C2154" s="2" t="s">
        <v>140</v>
      </c>
      <c r="D2154" s="3" t="str">
        <f t="shared" si="66"/>
        <v/>
      </c>
      <c r="E2154" s="3" t="str">
        <f t="shared" si="67"/>
        <v/>
      </c>
    </row>
    <row r="2155" spans="1:5" ht="15" x14ac:dyDescent="0.25">
      <c r="A2155" s="12">
        <v>23886</v>
      </c>
      <c r="B2155" s="2" t="s">
        <v>2154</v>
      </c>
      <c r="C2155" s="2" t="s">
        <v>2155</v>
      </c>
      <c r="D2155" s="3" t="str">
        <f t="shared" si="66"/>
        <v/>
      </c>
      <c r="E2155" s="3" t="str">
        <f t="shared" si="67"/>
        <v/>
      </c>
    </row>
    <row r="2156" spans="1:5" ht="15" x14ac:dyDescent="0.25">
      <c r="A2156" s="12">
        <v>23887</v>
      </c>
      <c r="B2156" s="2" t="s">
        <v>2154</v>
      </c>
      <c r="C2156" s="2" t="s">
        <v>2155</v>
      </c>
      <c r="D2156" s="3" t="str">
        <f t="shared" si="66"/>
        <v/>
      </c>
      <c r="E2156" s="3" t="str">
        <f t="shared" si="67"/>
        <v/>
      </c>
    </row>
    <row r="2157" spans="1:5" ht="15" x14ac:dyDescent="0.25">
      <c r="A2157" s="12">
        <v>23888</v>
      </c>
      <c r="B2157" s="2" t="s">
        <v>2154</v>
      </c>
      <c r="C2157" s="2" t="s">
        <v>2155</v>
      </c>
      <c r="D2157" s="3" t="str">
        <f t="shared" si="66"/>
        <v/>
      </c>
      <c r="E2157" s="3" t="str">
        <f t="shared" si="67"/>
        <v/>
      </c>
    </row>
    <row r="2158" spans="1:5" ht="15" x14ac:dyDescent="0.25">
      <c r="A2158" s="12">
        <v>23889</v>
      </c>
      <c r="B2158" s="2" t="s">
        <v>2156</v>
      </c>
      <c r="C2158" s="2" t="s">
        <v>2157</v>
      </c>
      <c r="D2158" s="3" t="str">
        <f t="shared" si="66"/>
        <v/>
      </c>
      <c r="E2158" s="3" t="str">
        <f t="shared" si="67"/>
        <v/>
      </c>
    </row>
    <row r="2159" spans="1:5" ht="15" x14ac:dyDescent="0.25">
      <c r="A2159" s="12">
        <v>23890</v>
      </c>
      <c r="B2159" s="2" t="s">
        <v>253</v>
      </c>
      <c r="C2159" s="2" t="s">
        <v>334</v>
      </c>
      <c r="D2159" s="3" t="str">
        <f t="shared" si="66"/>
        <v/>
      </c>
      <c r="E2159" s="3" t="str">
        <f t="shared" si="67"/>
        <v/>
      </c>
    </row>
    <row r="2160" spans="1:5" ht="15" x14ac:dyDescent="0.25">
      <c r="A2160" s="12">
        <v>23891</v>
      </c>
      <c r="B2160" s="2" t="s">
        <v>253</v>
      </c>
      <c r="C2160" s="2" t="s">
        <v>334</v>
      </c>
      <c r="D2160" s="3" t="str">
        <f t="shared" si="66"/>
        <v/>
      </c>
      <c r="E2160" s="3" t="str">
        <f t="shared" si="67"/>
        <v/>
      </c>
    </row>
    <row r="2161" spans="1:5" ht="15" x14ac:dyDescent="0.25">
      <c r="A2161" s="13" t="s">
        <v>2105</v>
      </c>
      <c r="B2161" s="2" t="s">
        <v>253</v>
      </c>
      <c r="C2161" s="2" t="s">
        <v>334</v>
      </c>
      <c r="D2161" s="3" t="str">
        <f t="shared" si="66"/>
        <v/>
      </c>
      <c r="E2161" s="3" t="str">
        <f t="shared" si="67"/>
        <v/>
      </c>
    </row>
    <row r="2162" spans="1:5" ht="15" x14ac:dyDescent="0.25">
      <c r="A2162" s="13" t="s">
        <v>2105</v>
      </c>
      <c r="B2162" s="2" t="s">
        <v>2158</v>
      </c>
      <c r="C2162" s="2" t="s">
        <v>1372</v>
      </c>
      <c r="D2162" s="3" t="str">
        <f t="shared" si="66"/>
        <v/>
      </c>
      <c r="E2162" s="3" t="str">
        <f t="shared" si="67"/>
        <v/>
      </c>
    </row>
    <row r="2163" spans="1:5" ht="15" x14ac:dyDescent="0.25">
      <c r="A2163" s="13" t="s">
        <v>2105</v>
      </c>
      <c r="B2163" s="2" t="s">
        <v>2159</v>
      </c>
      <c r="C2163" s="2" t="s">
        <v>2160</v>
      </c>
      <c r="D2163" s="3" t="str">
        <f t="shared" si="66"/>
        <v/>
      </c>
      <c r="E2163" s="3" t="str">
        <f t="shared" si="67"/>
        <v/>
      </c>
    </row>
    <row r="2164" spans="1:5" ht="15" x14ac:dyDescent="0.25">
      <c r="A2164" s="13" t="s">
        <v>2105</v>
      </c>
      <c r="B2164" s="2" t="s">
        <v>2159</v>
      </c>
      <c r="C2164" s="2" t="s">
        <v>2160</v>
      </c>
      <c r="D2164" s="3" t="str">
        <f t="shared" si="66"/>
        <v/>
      </c>
      <c r="E2164" s="3" t="str">
        <f t="shared" si="67"/>
        <v/>
      </c>
    </row>
    <row r="2165" spans="1:5" ht="15" x14ac:dyDescent="0.25">
      <c r="A2165" s="13" t="s">
        <v>2105</v>
      </c>
      <c r="B2165" s="2" t="s">
        <v>2159</v>
      </c>
      <c r="C2165" s="2" t="s">
        <v>2160</v>
      </c>
      <c r="D2165" s="3" t="str">
        <f t="shared" si="66"/>
        <v/>
      </c>
      <c r="E2165" s="3" t="str">
        <f t="shared" si="67"/>
        <v/>
      </c>
    </row>
    <row r="2166" spans="1:5" ht="15" x14ac:dyDescent="0.25">
      <c r="A2166" s="12">
        <v>23892</v>
      </c>
      <c r="B2166" s="2" t="s">
        <v>1263</v>
      </c>
      <c r="C2166" s="2" t="s">
        <v>2161</v>
      </c>
      <c r="D2166" s="3" t="str">
        <f t="shared" si="66"/>
        <v/>
      </c>
      <c r="E2166" s="3" t="str">
        <f t="shared" si="67"/>
        <v/>
      </c>
    </row>
    <row r="2167" spans="1:5" ht="15" x14ac:dyDescent="0.25">
      <c r="A2167" s="12">
        <v>23893</v>
      </c>
      <c r="B2167" s="2" t="s">
        <v>2162</v>
      </c>
      <c r="C2167" s="2" t="s">
        <v>585</v>
      </c>
      <c r="D2167" s="3" t="str">
        <f t="shared" si="66"/>
        <v/>
      </c>
      <c r="E2167" s="3" t="str">
        <f t="shared" si="67"/>
        <v/>
      </c>
    </row>
    <row r="2168" spans="1:5" ht="15" x14ac:dyDescent="0.25">
      <c r="A2168" s="12">
        <v>23894</v>
      </c>
      <c r="B2168" s="2" t="s">
        <v>2163</v>
      </c>
      <c r="C2168" s="2" t="s">
        <v>1362</v>
      </c>
      <c r="D2168" s="3" t="str">
        <f t="shared" si="66"/>
        <v/>
      </c>
      <c r="E2168" s="3" t="str">
        <f t="shared" si="67"/>
        <v/>
      </c>
    </row>
    <row r="2169" spans="1:5" ht="15" x14ac:dyDescent="0.25">
      <c r="A2169" s="12">
        <v>23895</v>
      </c>
      <c r="B2169" s="2" t="s">
        <v>2162</v>
      </c>
      <c r="C2169" s="2" t="s">
        <v>585</v>
      </c>
      <c r="D2169" s="3" t="str">
        <f t="shared" si="66"/>
        <v/>
      </c>
      <c r="E2169" s="3" t="str">
        <f t="shared" si="67"/>
        <v/>
      </c>
    </row>
    <row r="2170" spans="1:5" ht="15" x14ac:dyDescent="0.25">
      <c r="A2170" s="12">
        <v>23896</v>
      </c>
      <c r="B2170" s="2" t="s">
        <v>2163</v>
      </c>
      <c r="C2170" s="2" t="s">
        <v>1362</v>
      </c>
      <c r="D2170" s="3" t="str">
        <f t="shared" si="66"/>
        <v/>
      </c>
      <c r="E2170" s="3" t="str">
        <f t="shared" si="67"/>
        <v/>
      </c>
    </row>
    <row r="2171" spans="1:5" ht="15" x14ac:dyDescent="0.25">
      <c r="A2171" s="12">
        <v>23897</v>
      </c>
      <c r="B2171" s="2" t="s">
        <v>2164</v>
      </c>
      <c r="C2171" s="2" t="s">
        <v>2165</v>
      </c>
      <c r="D2171" s="3" t="str">
        <f t="shared" si="66"/>
        <v/>
      </c>
      <c r="E2171" s="3" t="str">
        <f t="shared" si="67"/>
        <v/>
      </c>
    </row>
    <row r="2172" spans="1:5" ht="15" x14ac:dyDescent="0.25">
      <c r="A2172" s="12">
        <v>23898</v>
      </c>
      <c r="B2172" s="2" t="s">
        <v>2166</v>
      </c>
      <c r="C2172" s="2" t="s">
        <v>2167</v>
      </c>
      <c r="D2172" s="3" t="str">
        <f t="shared" si="66"/>
        <v/>
      </c>
      <c r="E2172" s="3" t="str">
        <f t="shared" si="67"/>
        <v/>
      </c>
    </row>
    <row r="2173" spans="1:5" ht="15" x14ac:dyDescent="0.25">
      <c r="A2173" s="12">
        <v>23899</v>
      </c>
      <c r="B2173" s="2" t="s">
        <v>2168</v>
      </c>
      <c r="C2173" s="2" t="s">
        <v>2169</v>
      </c>
      <c r="D2173" s="3" t="str">
        <f t="shared" si="66"/>
        <v/>
      </c>
      <c r="E2173" s="3" t="str">
        <f t="shared" si="67"/>
        <v/>
      </c>
    </row>
    <row r="2174" spans="1:5" ht="15" x14ac:dyDescent="0.25">
      <c r="A2174" s="12">
        <v>23900</v>
      </c>
      <c r="B2174" s="2" t="s">
        <v>2170</v>
      </c>
      <c r="C2174" s="2" t="s">
        <v>1315</v>
      </c>
      <c r="D2174" s="3" t="str">
        <f t="shared" si="66"/>
        <v/>
      </c>
      <c r="E2174" s="3" t="str">
        <f t="shared" si="67"/>
        <v/>
      </c>
    </row>
    <row r="2175" spans="1:5" ht="15" x14ac:dyDescent="0.25">
      <c r="A2175" s="12">
        <v>23901</v>
      </c>
      <c r="B2175" s="2" t="s">
        <v>2171</v>
      </c>
      <c r="C2175" s="2" t="s">
        <v>2172</v>
      </c>
      <c r="D2175" s="3" t="str">
        <f t="shared" si="66"/>
        <v/>
      </c>
      <c r="E2175" s="3" t="str">
        <f t="shared" si="67"/>
        <v/>
      </c>
    </row>
    <row r="2176" spans="1:5" ht="15" x14ac:dyDescent="0.25">
      <c r="A2176" s="12">
        <v>23902</v>
      </c>
      <c r="B2176" s="2" t="s">
        <v>2173</v>
      </c>
      <c r="C2176" s="2" t="s">
        <v>2174</v>
      </c>
      <c r="D2176" s="3" t="str">
        <f t="shared" si="66"/>
        <v/>
      </c>
      <c r="E2176" s="3" t="str">
        <f t="shared" si="67"/>
        <v/>
      </c>
    </row>
    <row r="2177" spans="1:5" ht="15" x14ac:dyDescent="0.25">
      <c r="A2177" s="12">
        <v>23903</v>
      </c>
      <c r="B2177" s="2" t="s">
        <v>2175</v>
      </c>
      <c r="C2177" s="2" t="s">
        <v>1347</v>
      </c>
      <c r="D2177" s="3" t="str">
        <f t="shared" si="66"/>
        <v/>
      </c>
      <c r="E2177" s="3" t="str">
        <f t="shared" si="67"/>
        <v/>
      </c>
    </row>
    <row r="2178" spans="1:5" ht="15" x14ac:dyDescent="0.25">
      <c r="A2178" s="12">
        <v>23904</v>
      </c>
      <c r="B2178" s="2" t="s">
        <v>2176</v>
      </c>
      <c r="C2178" s="2" t="s">
        <v>771</v>
      </c>
      <c r="D2178" s="3" t="str">
        <f t="shared" si="66"/>
        <v/>
      </c>
      <c r="E2178" s="3" t="str">
        <f t="shared" si="67"/>
        <v/>
      </c>
    </row>
    <row r="2179" spans="1:5" ht="15" x14ac:dyDescent="0.25">
      <c r="A2179" s="12">
        <v>23905</v>
      </c>
      <c r="B2179" s="2" t="s">
        <v>1544</v>
      </c>
      <c r="C2179" s="2" t="s">
        <v>1510</v>
      </c>
      <c r="D2179" s="3" t="str">
        <f t="shared" si="66"/>
        <v/>
      </c>
      <c r="E2179" s="3" t="str">
        <f t="shared" si="67"/>
        <v/>
      </c>
    </row>
    <row r="2180" spans="1:5" ht="15" x14ac:dyDescent="0.25">
      <c r="A2180" s="12">
        <v>23906</v>
      </c>
      <c r="B2180" s="2" t="s">
        <v>2177</v>
      </c>
      <c r="C2180" s="2" t="s">
        <v>1637</v>
      </c>
      <c r="D2180" s="3" t="str">
        <f>IF($J$5=A2180,B2180,"")</f>
        <v/>
      </c>
      <c r="E2180" s="3" t="str">
        <f t="shared" si="67"/>
        <v/>
      </c>
    </row>
    <row r="2181" spans="1:5" ht="15" x14ac:dyDescent="0.25">
      <c r="A2181" s="12">
        <v>23907</v>
      </c>
      <c r="B2181" s="2" t="s">
        <v>2178</v>
      </c>
      <c r="C2181" s="2" t="s">
        <v>2179</v>
      </c>
      <c r="D2181" s="3" t="str">
        <f t="shared" si="66"/>
        <v/>
      </c>
      <c r="E2181" s="3" t="str">
        <f t="shared" si="67"/>
        <v/>
      </c>
    </row>
    <row r="2182" spans="1:5" ht="15" x14ac:dyDescent="0.25">
      <c r="A2182" s="12">
        <v>23908</v>
      </c>
      <c r="B2182" s="2" t="s">
        <v>275</v>
      </c>
      <c r="C2182" s="2" t="s">
        <v>1544</v>
      </c>
      <c r="D2182" s="3" t="str">
        <f t="shared" ref="D2182:D2245" si="68">IF($J$5=A2182,B2182,"")</f>
        <v/>
      </c>
      <c r="E2182" s="3" t="str">
        <f t="shared" si="67"/>
        <v/>
      </c>
    </row>
    <row r="2183" spans="1:5" ht="15" x14ac:dyDescent="0.25">
      <c r="A2183" s="12">
        <v>23909</v>
      </c>
      <c r="B2183" s="2" t="s">
        <v>2180</v>
      </c>
      <c r="C2183" s="2" t="s">
        <v>1469</v>
      </c>
      <c r="D2183" s="3" t="str">
        <f t="shared" si="68"/>
        <v/>
      </c>
      <c r="E2183" s="3" t="str">
        <f t="shared" ref="E2183:E2246" si="69">IF($J$5=A2183,C2183,"")</f>
        <v/>
      </c>
    </row>
    <row r="2184" spans="1:5" ht="15" x14ac:dyDescent="0.25">
      <c r="A2184" s="12">
        <v>23910</v>
      </c>
      <c r="B2184" s="2" t="s">
        <v>2181</v>
      </c>
      <c r="C2184" s="2" t="s">
        <v>1469</v>
      </c>
      <c r="D2184" s="3" t="str">
        <f t="shared" si="68"/>
        <v/>
      </c>
      <c r="E2184" s="3" t="str">
        <f t="shared" si="69"/>
        <v/>
      </c>
    </row>
    <row r="2185" spans="1:5" ht="15" x14ac:dyDescent="0.25">
      <c r="A2185" s="12">
        <v>23911</v>
      </c>
      <c r="B2185" s="2" t="s">
        <v>2182</v>
      </c>
      <c r="C2185" s="2" t="s">
        <v>1750</v>
      </c>
      <c r="D2185" s="3" t="str">
        <f t="shared" si="68"/>
        <v/>
      </c>
      <c r="E2185" s="3" t="str">
        <f t="shared" si="69"/>
        <v/>
      </c>
    </row>
    <row r="2186" spans="1:5" ht="15" x14ac:dyDescent="0.25">
      <c r="A2186" s="12">
        <v>23912</v>
      </c>
      <c r="B2186" s="2" t="s">
        <v>2183</v>
      </c>
      <c r="C2186" s="2" t="s">
        <v>1412</v>
      </c>
      <c r="D2186" s="3" t="str">
        <f t="shared" si="68"/>
        <v/>
      </c>
      <c r="E2186" s="3" t="str">
        <f t="shared" si="69"/>
        <v/>
      </c>
    </row>
    <row r="2187" spans="1:5" ht="15" x14ac:dyDescent="0.25">
      <c r="A2187" s="12">
        <v>23913</v>
      </c>
      <c r="B2187" s="2" t="s">
        <v>2184</v>
      </c>
      <c r="C2187" s="2" t="s">
        <v>1391</v>
      </c>
      <c r="D2187" s="3" t="str">
        <f t="shared" si="68"/>
        <v/>
      </c>
      <c r="E2187" s="3" t="str">
        <f t="shared" si="69"/>
        <v/>
      </c>
    </row>
    <row r="2188" spans="1:5" ht="15" x14ac:dyDescent="0.25">
      <c r="A2188" s="12">
        <v>23914</v>
      </c>
      <c r="B2188" s="2" t="s">
        <v>2185</v>
      </c>
      <c r="C2188" s="2" t="s">
        <v>1652</v>
      </c>
      <c r="D2188" s="3" t="str">
        <f t="shared" si="68"/>
        <v/>
      </c>
      <c r="E2188" s="3" t="str">
        <f t="shared" si="69"/>
        <v/>
      </c>
    </row>
    <row r="2189" spans="1:5" ht="15" x14ac:dyDescent="0.25">
      <c r="A2189" s="12">
        <v>23915</v>
      </c>
      <c r="B2189" s="2" t="s">
        <v>2186</v>
      </c>
      <c r="C2189" s="2" t="s">
        <v>121</v>
      </c>
      <c r="D2189" s="3" t="str">
        <f t="shared" si="68"/>
        <v/>
      </c>
      <c r="E2189" s="3" t="str">
        <f t="shared" si="69"/>
        <v/>
      </c>
    </row>
    <row r="2190" spans="1:5" ht="15" x14ac:dyDescent="0.25">
      <c r="A2190" s="12">
        <v>23916</v>
      </c>
      <c r="B2190" s="2" t="s">
        <v>2187</v>
      </c>
      <c r="C2190" s="2" t="s">
        <v>1522</v>
      </c>
      <c r="D2190" s="3" t="str">
        <f t="shared" si="68"/>
        <v/>
      </c>
      <c r="E2190" s="3" t="str">
        <f t="shared" si="69"/>
        <v/>
      </c>
    </row>
    <row r="2191" spans="1:5" ht="15" x14ac:dyDescent="0.25">
      <c r="A2191" s="12">
        <v>23917</v>
      </c>
      <c r="B2191" s="2" t="s">
        <v>2188</v>
      </c>
      <c r="C2191" s="2" t="s">
        <v>1917</v>
      </c>
      <c r="D2191" s="3" t="str">
        <f t="shared" si="68"/>
        <v/>
      </c>
      <c r="E2191" s="3" t="str">
        <f t="shared" si="69"/>
        <v/>
      </c>
    </row>
    <row r="2192" spans="1:5" ht="15" x14ac:dyDescent="0.25">
      <c r="A2192" s="12">
        <v>23918</v>
      </c>
      <c r="B2192" s="2" t="s">
        <v>1108</v>
      </c>
      <c r="C2192" s="2" t="s">
        <v>2047</v>
      </c>
      <c r="D2192" s="3" t="str">
        <f>IF($J$5=A2192,B2192,"")</f>
        <v/>
      </c>
      <c r="E2192" s="3" t="str">
        <f t="shared" si="69"/>
        <v/>
      </c>
    </row>
    <row r="2193" spans="1:5" ht="15" x14ac:dyDescent="0.25">
      <c r="A2193" s="12">
        <v>23919</v>
      </c>
      <c r="B2193" s="2" t="s">
        <v>2189</v>
      </c>
      <c r="C2193" s="2" t="s">
        <v>1639</v>
      </c>
      <c r="D2193" s="3" t="str">
        <f t="shared" si="68"/>
        <v/>
      </c>
      <c r="E2193" s="3" t="str">
        <f t="shared" si="69"/>
        <v/>
      </c>
    </row>
    <row r="2194" spans="1:5" ht="15" x14ac:dyDescent="0.25">
      <c r="A2194" s="12">
        <v>23920</v>
      </c>
      <c r="B2194" s="2" t="s">
        <v>2190</v>
      </c>
      <c r="C2194" s="2" t="s">
        <v>1424</v>
      </c>
      <c r="D2194" s="3" t="str">
        <f t="shared" si="68"/>
        <v/>
      </c>
      <c r="E2194" s="3" t="str">
        <f t="shared" si="69"/>
        <v/>
      </c>
    </row>
    <row r="2195" spans="1:5" ht="15" x14ac:dyDescent="0.25">
      <c r="A2195" s="12">
        <v>23921</v>
      </c>
      <c r="B2195" s="2" t="s">
        <v>601</v>
      </c>
      <c r="C2195" s="2" t="s">
        <v>1369</v>
      </c>
      <c r="D2195" s="3" t="str">
        <f t="shared" si="68"/>
        <v/>
      </c>
      <c r="E2195" s="3" t="str">
        <f t="shared" si="69"/>
        <v/>
      </c>
    </row>
    <row r="2196" spans="1:5" ht="15" x14ac:dyDescent="0.25">
      <c r="A2196" s="12">
        <v>23922</v>
      </c>
      <c r="B2196" s="2" t="s">
        <v>2191</v>
      </c>
      <c r="C2196" s="2" t="s">
        <v>2192</v>
      </c>
      <c r="D2196" s="3" t="str">
        <f t="shared" si="68"/>
        <v/>
      </c>
      <c r="E2196" s="3" t="str">
        <f t="shared" si="69"/>
        <v/>
      </c>
    </row>
    <row r="2197" spans="1:5" ht="15" x14ac:dyDescent="0.25">
      <c r="A2197" s="12">
        <v>23923</v>
      </c>
      <c r="B2197" s="2" t="s">
        <v>2193</v>
      </c>
      <c r="C2197" s="2" t="s">
        <v>1349</v>
      </c>
      <c r="D2197" s="3" t="str">
        <f t="shared" si="68"/>
        <v/>
      </c>
      <c r="E2197" s="3" t="str">
        <f t="shared" si="69"/>
        <v/>
      </c>
    </row>
    <row r="2198" spans="1:5" ht="15" x14ac:dyDescent="0.25">
      <c r="A2198" s="12">
        <v>23924</v>
      </c>
      <c r="B2198" s="2" t="s">
        <v>2194</v>
      </c>
      <c r="C2198" s="2" t="s">
        <v>2195</v>
      </c>
      <c r="D2198" s="3" t="str">
        <f t="shared" si="68"/>
        <v/>
      </c>
      <c r="E2198" s="3" t="str">
        <f t="shared" si="69"/>
        <v/>
      </c>
    </row>
    <row r="2199" spans="1:5" ht="15" x14ac:dyDescent="0.25">
      <c r="A2199" s="12">
        <v>23925</v>
      </c>
      <c r="B2199" s="2" t="s">
        <v>2196</v>
      </c>
      <c r="C2199" s="2" t="s">
        <v>1943</v>
      </c>
      <c r="D2199" s="3" t="str">
        <f t="shared" si="68"/>
        <v/>
      </c>
      <c r="E2199" s="3" t="str">
        <f t="shared" si="69"/>
        <v/>
      </c>
    </row>
    <row r="2200" spans="1:5" ht="15" x14ac:dyDescent="0.25">
      <c r="A2200" s="12">
        <v>23926</v>
      </c>
      <c r="B2200" s="2" t="s">
        <v>2197</v>
      </c>
      <c r="C2200" s="2" t="s">
        <v>2198</v>
      </c>
      <c r="D2200" s="3" t="str">
        <f t="shared" si="68"/>
        <v/>
      </c>
      <c r="E2200" s="3" t="str">
        <f t="shared" si="69"/>
        <v/>
      </c>
    </row>
    <row r="2201" spans="1:5" ht="15" x14ac:dyDescent="0.25">
      <c r="A2201" s="12">
        <v>23927</v>
      </c>
      <c r="B2201" s="2" t="s">
        <v>2199</v>
      </c>
      <c r="C2201" s="2" t="s">
        <v>2200</v>
      </c>
      <c r="D2201" s="3" t="str">
        <f t="shared" si="68"/>
        <v/>
      </c>
      <c r="E2201" s="3" t="str">
        <f t="shared" si="69"/>
        <v/>
      </c>
    </row>
    <row r="2202" spans="1:5" ht="15" x14ac:dyDescent="0.25">
      <c r="A2202" s="12">
        <v>23928</v>
      </c>
      <c r="B2202" s="2" t="s">
        <v>2201</v>
      </c>
      <c r="C2202" s="2" t="s">
        <v>2073</v>
      </c>
      <c r="D2202" s="3" t="str">
        <f t="shared" si="68"/>
        <v/>
      </c>
      <c r="E2202" s="3" t="str">
        <f t="shared" si="69"/>
        <v/>
      </c>
    </row>
    <row r="2203" spans="1:5" ht="15" x14ac:dyDescent="0.25">
      <c r="A2203" s="12">
        <v>23929</v>
      </c>
      <c r="B2203" s="2" t="s">
        <v>2202</v>
      </c>
      <c r="C2203" s="2" t="s">
        <v>2203</v>
      </c>
      <c r="D2203" s="3" t="str">
        <f t="shared" si="68"/>
        <v/>
      </c>
      <c r="E2203" s="3" t="str">
        <f t="shared" si="69"/>
        <v/>
      </c>
    </row>
    <row r="2204" spans="1:5" ht="15" x14ac:dyDescent="0.25">
      <c r="A2204" s="12">
        <v>23930</v>
      </c>
      <c r="B2204" s="2" t="s">
        <v>1230</v>
      </c>
      <c r="C2204" s="2" t="s">
        <v>2266</v>
      </c>
      <c r="D2204" s="3" t="str">
        <f t="shared" si="68"/>
        <v/>
      </c>
      <c r="E2204" s="3" t="str">
        <f t="shared" si="69"/>
        <v/>
      </c>
    </row>
    <row r="2205" spans="1:5" ht="15" x14ac:dyDescent="0.25">
      <c r="A2205" s="12">
        <v>23931</v>
      </c>
      <c r="B2205" s="2" t="s">
        <v>2204</v>
      </c>
      <c r="C2205" s="2" t="s">
        <v>1474</v>
      </c>
      <c r="D2205" s="3" t="str">
        <f t="shared" si="68"/>
        <v/>
      </c>
      <c r="E2205" s="3" t="str">
        <f t="shared" si="69"/>
        <v/>
      </c>
    </row>
    <row r="2206" spans="1:5" ht="15" x14ac:dyDescent="0.25">
      <c r="A2206" s="12">
        <v>23932</v>
      </c>
      <c r="B2206" s="2" t="s">
        <v>2205</v>
      </c>
      <c r="C2206" s="2" t="s">
        <v>1721</v>
      </c>
      <c r="D2206" s="3" t="str">
        <f t="shared" si="68"/>
        <v/>
      </c>
      <c r="E2206" s="3" t="str">
        <f t="shared" si="69"/>
        <v/>
      </c>
    </row>
    <row r="2207" spans="1:5" ht="15" x14ac:dyDescent="0.25">
      <c r="A2207" s="12">
        <v>23933</v>
      </c>
      <c r="B2207" s="2" t="s">
        <v>2206</v>
      </c>
      <c r="C2207" s="2" t="s">
        <v>1454</v>
      </c>
      <c r="D2207" s="3" t="str">
        <f t="shared" si="68"/>
        <v/>
      </c>
      <c r="E2207" s="3" t="str">
        <f t="shared" si="69"/>
        <v/>
      </c>
    </row>
    <row r="2208" spans="1:5" ht="15" x14ac:dyDescent="0.25">
      <c r="A2208" s="12">
        <v>23934</v>
      </c>
      <c r="B2208" s="2" t="s">
        <v>2207</v>
      </c>
      <c r="C2208" s="2" t="s">
        <v>1380</v>
      </c>
      <c r="D2208" s="3" t="str">
        <f t="shared" si="68"/>
        <v/>
      </c>
      <c r="E2208" s="3" t="str">
        <f t="shared" si="69"/>
        <v/>
      </c>
    </row>
    <row r="2209" spans="1:5" ht="15" x14ac:dyDescent="0.25">
      <c r="A2209" s="13" t="s">
        <v>2105</v>
      </c>
      <c r="B2209" s="2" t="s">
        <v>2208</v>
      </c>
      <c r="C2209" s="2" t="s">
        <v>2209</v>
      </c>
      <c r="D2209" s="3" t="str">
        <f t="shared" si="68"/>
        <v/>
      </c>
      <c r="E2209" s="3" t="str">
        <f t="shared" si="69"/>
        <v/>
      </c>
    </row>
    <row r="2210" spans="1:5" ht="15" x14ac:dyDescent="0.25">
      <c r="A2210" s="12">
        <v>23935</v>
      </c>
      <c r="B2210" s="2" t="s">
        <v>2210</v>
      </c>
      <c r="C2210" s="2" t="s">
        <v>1329</v>
      </c>
      <c r="D2210" s="3" t="str">
        <f t="shared" si="68"/>
        <v/>
      </c>
      <c r="E2210" s="3" t="str">
        <f t="shared" si="69"/>
        <v/>
      </c>
    </row>
    <row r="2211" spans="1:5" ht="15" x14ac:dyDescent="0.25">
      <c r="A2211" s="12">
        <v>23936</v>
      </c>
      <c r="B2211" s="2" t="s">
        <v>2210</v>
      </c>
      <c r="C2211" s="2" t="s">
        <v>1329</v>
      </c>
      <c r="D2211" s="3" t="str">
        <f t="shared" si="68"/>
        <v/>
      </c>
      <c r="E2211" s="3" t="str">
        <f t="shared" si="69"/>
        <v/>
      </c>
    </row>
    <row r="2212" spans="1:5" ht="15" x14ac:dyDescent="0.25">
      <c r="A2212" s="12">
        <v>23937</v>
      </c>
      <c r="B2212" s="2" t="s">
        <v>2210</v>
      </c>
      <c r="C2212" s="2" t="s">
        <v>1329</v>
      </c>
      <c r="D2212" s="3" t="str">
        <f t="shared" si="68"/>
        <v/>
      </c>
      <c r="E2212" s="3" t="str">
        <f t="shared" si="69"/>
        <v/>
      </c>
    </row>
    <row r="2213" spans="1:5" ht="15" x14ac:dyDescent="0.25">
      <c r="A2213" s="12">
        <v>23938</v>
      </c>
      <c r="B2213" s="2" t="s">
        <v>2211</v>
      </c>
      <c r="C2213" s="2" t="s">
        <v>1412</v>
      </c>
      <c r="D2213" s="3" t="str">
        <f t="shared" si="68"/>
        <v/>
      </c>
      <c r="E2213" s="3" t="str">
        <f t="shared" si="69"/>
        <v/>
      </c>
    </row>
    <row r="2214" spans="1:5" ht="15" x14ac:dyDescent="0.25">
      <c r="A2214" s="12">
        <v>23939</v>
      </c>
      <c r="B2214" s="2" t="s">
        <v>2212</v>
      </c>
      <c r="C2214" s="2" t="s">
        <v>1369</v>
      </c>
      <c r="D2214" s="3" t="str">
        <f t="shared" si="68"/>
        <v/>
      </c>
      <c r="E2214" s="3" t="str">
        <f t="shared" si="69"/>
        <v/>
      </c>
    </row>
    <row r="2215" spans="1:5" ht="15" x14ac:dyDescent="0.25">
      <c r="A2215" s="12">
        <v>23940</v>
      </c>
      <c r="B2215" s="2" t="s">
        <v>2213</v>
      </c>
      <c r="C2215" s="2" t="s">
        <v>1764</v>
      </c>
      <c r="D2215" s="3" t="str">
        <f t="shared" si="68"/>
        <v/>
      </c>
      <c r="E2215" s="3" t="str">
        <f t="shared" si="69"/>
        <v/>
      </c>
    </row>
    <row r="2216" spans="1:5" ht="15" x14ac:dyDescent="0.25">
      <c r="A2216" s="12">
        <v>23941</v>
      </c>
      <c r="B2216" s="2" t="s">
        <v>2214</v>
      </c>
      <c r="C2216" s="2" t="s">
        <v>426</v>
      </c>
      <c r="D2216" s="3" t="str">
        <f t="shared" si="68"/>
        <v/>
      </c>
      <c r="E2216" s="3" t="str">
        <f t="shared" si="69"/>
        <v/>
      </c>
    </row>
    <row r="2217" spans="1:5" ht="15" x14ac:dyDescent="0.25">
      <c r="A2217" s="12">
        <v>23942</v>
      </c>
      <c r="B2217" s="2" t="s">
        <v>2215</v>
      </c>
      <c r="C2217" s="2" t="s">
        <v>1329</v>
      </c>
      <c r="D2217" s="3" t="str">
        <f t="shared" si="68"/>
        <v/>
      </c>
      <c r="E2217" s="3" t="str">
        <f t="shared" si="69"/>
        <v/>
      </c>
    </row>
    <row r="2218" spans="1:5" ht="15" x14ac:dyDescent="0.25">
      <c r="A2218" s="12">
        <v>23943</v>
      </c>
      <c r="B2218" s="2" t="s">
        <v>323</v>
      </c>
      <c r="C2218" s="2" t="s">
        <v>1429</v>
      </c>
      <c r="D2218" s="3" t="str">
        <f t="shared" si="68"/>
        <v/>
      </c>
      <c r="E2218" s="3" t="str">
        <f t="shared" si="69"/>
        <v/>
      </c>
    </row>
    <row r="2219" spans="1:5" ht="15" x14ac:dyDescent="0.25">
      <c r="A2219" s="12">
        <v>23944</v>
      </c>
      <c r="B2219" s="2" t="s">
        <v>2216</v>
      </c>
      <c r="C2219" s="2" t="s">
        <v>1541</v>
      </c>
      <c r="D2219" s="3" t="str">
        <f t="shared" si="68"/>
        <v/>
      </c>
      <c r="E2219" s="3" t="str">
        <f t="shared" si="69"/>
        <v/>
      </c>
    </row>
    <row r="2220" spans="1:5" ht="15" x14ac:dyDescent="0.25">
      <c r="A2220" s="12">
        <v>23945</v>
      </c>
      <c r="B2220" s="2" t="s">
        <v>2217</v>
      </c>
      <c r="C2220" s="2" t="s">
        <v>1489</v>
      </c>
      <c r="D2220" s="3" t="str">
        <f t="shared" si="68"/>
        <v/>
      </c>
      <c r="E2220" s="3" t="str">
        <f t="shared" si="69"/>
        <v/>
      </c>
    </row>
    <row r="2221" spans="1:5" ht="15" x14ac:dyDescent="0.25">
      <c r="A2221" s="12">
        <v>23946</v>
      </c>
      <c r="B2221" s="2" t="s">
        <v>1696</v>
      </c>
      <c r="C2221" s="2" t="s">
        <v>1362</v>
      </c>
      <c r="D2221" s="3" t="str">
        <f t="shared" si="68"/>
        <v/>
      </c>
      <c r="E2221" s="3" t="str">
        <f t="shared" si="69"/>
        <v/>
      </c>
    </row>
    <row r="2222" spans="1:5" ht="15" x14ac:dyDescent="0.25">
      <c r="A2222" s="12">
        <v>23947</v>
      </c>
      <c r="B2222" s="2" t="s">
        <v>1696</v>
      </c>
      <c r="C2222" s="2" t="s">
        <v>1486</v>
      </c>
      <c r="D2222" s="3" t="str">
        <f t="shared" si="68"/>
        <v/>
      </c>
      <c r="E2222" s="3" t="str">
        <f t="shared" si="69"/>
        <v/>
      </c>
    </row>
    <row r="2223" spans="1:5" ht="15" x14ac:dyDescent="0.25">
      <c r="A2223" s="12">
        <v>23948</v>
      </c>
      <c r="B2223" s="2" t="s">
        <v>2218</v>
      </c>
      <c r="C2223" s="2" t="s">
        <v>2219</v>
      </c>
      <c r="D2223" s="3" t="str">
        <f t="shared" si="68"/>
        <v/>
      </c>
      <c r="E2223" s="3" t="str">
        <f t="shared" si="69"/>
        <v/>
      </c>
    </row>
    <row r="2224" spans="1:5" ht="15" x14ac:dyDescent="0.25">
      <c r="A2224" s="12">
        <v>23949</v>
      </c>
      <c r="B2224" s="2" t="s">
        <v>2220</v>
      </c>
      <c r="C2224" s="2" t="s">
        <v>1523</v>
      </c>
      <c r="D2224" s="3" t="str">
        <f t="shared" si="68"/>
        <v/>
      </c>
      <c r="E2224" s="3" t="str">
        <f t="shared" si="69"/>
        <v/>
      </c>
    </row>
    <row r="2225" spans="1:5" ht="15" x14ac:dyDescent="0.25">
      <c r="A2225" s="12">
        <v>23950</v>
      </c>
      <c r="B2225" s="2" t="s">
        <v>2220</v>
      </c>
      <c r="C2225" s="2" t="s">
        <v>1523</v>
      </c>
      <c r="D2225" s="3" t="str">
        <f t="shared" si="68"/>
        <v/>
      </c>
      <c r="E2225" s="3" t="str">
        <f t="shared" si="69"/>
        <v/>
      </c>
    </row>
    <row r="2226" spans="1:5" ht="15" x14ac:dyDescent="0.25">
      <c r="A2226" s="12">
        <v>23951</v>
      </c>
      <c r="B2226" s="2" t="s">
        <v>1322</v>
      </c>
      <c r="C2226" s="2" t="s">
        <v>2099</v>
      </c>
      <c r="D2226" s="3" t="str">
        <f t="shared" si="68"/>
        <v/>
      </c>
      <c r="E2226" s="3" t="str">
        <f t="shared" si="69"/>
        <v/>
      </c>
    </row>
    <row r="2227" spans="1:5" ht="15" x14ac:dyDescent="0.25">
      <c r="A2227" s="12">
        <v>23952</v>
      </c>
      <c r="B2227" s="2" t="s">
        <v>2221</v>
      </c>
      <c r="C2227" s="2" t="s">
        <v>1382</v>
      </c>
      <c r="D2227" s="3" t="str">
        <f t="shared" si="68"/>
        <v/>
      </c>
      <c r="E2227" s="3" t="str">
        <f t="shared" si="69"/>
        <v/>
      </c>
    </row>
    <row r="2228" spans="1:5" ht="15" x14ac:dyDescent="0.25">
      <c r="A2228" s="12">
        <v>23953</v>
      </c>
      <c r="B2228" s="2" t="s">
        <v>2222</v>
      </c>
      <c r="C2228" s="2" t="s">
        <v>1338</v>
      </c>
      <c r="D2228" s="3" t="str">
        <f t="shared" si="68"/>
        <v/>
      </c>
      <c r="E2228" s="3" t="str">
        <f t="shared" si="69"/>
        <v/>
      </c>
    </row>
    <row r="2229" spans="1:5" ht="15" x14ac:dyDescent="0.25">
      <c r="A2229" s="12">
        <v>23954</v>
      </c>
      <c r="B2229" s="2" t="s">
        <v>2222</v>
      </c>
      <c r="C2229" s="2" t="s">
        <v>1338</v>
      </c>
      <c r="D2229" s="3" t="str">
        <f t="shared" si="68"/>
        <v/>
      </c>
      <c r="E2229" s="3" t="str">
        <f t="shared" si="69"/>
        <v/>
      </c>
    </row>
    <row r="2230" spans="1:5" ht="15" x14ac:dyDescent="0.25">
      <c r="A2230" s="12">
        <v>23955</v>
      </c>
      <c r="B2230" s="2" t="s">
        <v>2223</v>
      </c>
      <c r="C2230" s="2" t="s">
        <v>1672</v>
      </c>
      <c r="D2230" s="3" t="str">
        <f t="shared" si="68"/>
        <v/>
      </c>
      <c r="E2230" s="3" t="str">
        <f t="shared" si="69"/>
        <v/>
      </c>
    </row>
    <row r="2231" spans="1:5" ht="15" x14ac:dyDescent="0.25">
      <c r="A2231" s="12">
        <v>23956</v>
      </c>
      <c r="B2231" s="2" t="s">
        <v>2224</v>
      </c>
      <c r="C2231" s="2" t="s">
        <v>2225</v>
      </c>
      <c r="D2231" s="3" t="str">
        <f t="shared" si="68"/>
        <v/>
      </c>
      <c r="E2231" s="3" t="str">
        <f t="shared" si="69"/>
        <v/>
      </c>
    </row>
    <row r="2232" spans="1:5" ht="15" x14ac:dyDescent="0.25">
      <c r="A2232" s="12">
        <v>23957</v>
      </c>
      <c r="B2232" s="2" t="s">
        <v>2226</v>
      </c>
      <c r="C2232" s="2" t="s">
        <v>1783</v>
      </c>
      <c r="D2232" s="3" t="str">
        <f t="shared" si="68"/>
        <v/>
      </c>
      <c r="E2232" s="3" t="str">
        <f t="shared" si="69"/>
        <v/>
      </c>
    </row>
    <row r="2233" spans="1:5" ht="15" x14ac:dyDescent="0.25">
      <c r="A2233" s="12">
        <v>23958</v>
      </c>
      <c r="B2233" s="2" t="s">
        <v>2227</v>
      </c>
      <c r="C2233" s="2" t="s">
        <v>2228</v>
      </c>
      <c r="D2233" s="3" t="str">
        <f t="shared" si="68"/>
        <v/>
      </c>
      <c r="E2233" s="3" t="str">
        <f t="shared" si="69"/>
        <v/>
      </c>
    </row>
    <row r="2234" spans="1:5" ht="15" x14ac:dyDescent="0.25">
      <c r="A2234" s="12">
        <v>23959</v>
      </c>
      <c r="B2234" s="2" t="s">
        <v>2227</v>
      </c>
      <c r="C2234" s="2" t="s">
        <v>2228</v>
      </c>
      <c r="D2234" s="3" t="str">
        <f t="shared" si="68"/>
        <v/>
      </c>
      <c r="E2234" s="3" t="str">
        <f t="shared" si="69"/>
        <v/>
      </c>
    </row>
    <row r="2235" spans="1:5" ht="15" x14ac:dyDescent="0.25">
      <c r="A2235" s="12">
        <v>23960</v>
      </c>
      <c r="B2235" s="2" t="s">
        <v>2229</v>
      </c>
      <c r="C2235" s="2" t="s">
        <v>2230</v>
      </c>
      <c r="D2235" s="3" t="str">
        <f t="shared" si="68"/>
        <v/>
      </c>
      <c r="E2235" s="3" t="str">
        <f t="shared" si="69"/>
        <v/>
      </c>
    </row>
    <row r="2236" spans="1:5" ht="15" x14ac:dyDescent="0.25">
      <c r="A2236" s="13" t="s">
        <v>2105</v>
      </c>
      <c r="B2236" s="2" t="s">
        <v>2229</v>
      </c>
      <c r="C2236" s="2" t="s">
        <v>2230</v>
      </c>
      <c r="D2236" s="3" t="str">
        <f t="shared" si="68"/>
        <v/>
      </c>
      <c r="E2236" s="3" t="str">
        <f t="shared" si="69"/>
        <v/>
      </c>
    </row>
    <row r="2237" spans="1:5" ht="15" x14ac:dyDescent="0.25">
      <c r="A2237" s="12">
        <v>23961</v>
      </c>
      <c r="B2237" s="2" t="s">
        <v>2231</v>
      </c>
      <c r="C2237" s="2" t="s">
        <v>1338</v>
      </c>
      <c r="D2237" s="3" t="str">
        <f t="shared" si="68"/>
        <v/>
      </c>
      <c r="E2237" s="3" t="str">
        <f t="shared" si="69"/>
        <v/>
      </c>
    </row>
    <row r="2238" spans="1:5" ht="15" x14ac:dyDescent="0.25">
      <c r="A2238" s="12">
        <v>23962</v>
      </c>
      <c r="B2238" s="2" t="s">
        <v>1293</v>
      </c>
      <c r="C2238" s="2" t="s">
        <v>327</v>
      </c>
      <c r="D2238" s="3" t="str">
        <f t="shared" si="68"/>
        <v/>
      </c>
      <c r="E2238" s="3" t="str">
        <f t="shared" si="69"/>
        <v/>
      </c>
    </row>
    <row r="2239" spans="1:5" ht="15" x14ac:dyDescent="0.25">
      <c r="A2239" s="12">
        <v>23963</v>
      </c>
      <c r="B2239" s="2" t="s">
        <v>2232</v>
      </c>
      <c r="C2239" s="2" t="s">
        <v>1349</v>
      </c>
      <c r="D2239" s="3" t="str">
        <f t="shared" si="68"/>
        <v/>
      </c>
      <c r="E2239" s="3" t="str">
        <f t="shared" si="69"/>
        <v/>
      </c>
    </row>
    <row r="2240" spans="1:5" ht="15" x14ac:dyDescent="0.25">
      <c r="A2240" s="12">
        <v>23964</v>
      </c>
      <c r="B2240" s="2" t="s">
        <v>2232</v>
      </c>
      <c r="C2240" s="2" t="s">
        <v>1349</v>
      </c>
      <c r="D2240" s="3" t="str">
        <f t="shared" si="68"/>
        <v/>
      </c>
      <c r="E2240" s="3" t="str">
        <f t="shared" si="69"/>
        <v/>
      </c>
    </row>
    <row r="2241" spans="1:5" ht="15" x14ac:dyDescent="0.25">
      <c r="A2241" s="12">
        <v>23965</v>
      </c>
      <c r="B2241" s="2" t="s">
        <v>2233</v>
      </c>
      <c r="C2241" s="2" t="s">
        <v>1359</v>
      </c>
      <c r="D2241" s="3" t="str">
        <f t="shared" si="68"/>
        <v/>
      </c>
      <c r="E2241" s="3" t="str">
        <f t="shared" si="69"/>
        <v/>
      </c>
    </row>
    <row r="2242" spans="1:5" ht="15" x14ac:dyDescent="0.25">
      <c r="A2242" s="12">
        <v>23966</v>
      </c>
      <c r="B2242" s="2" t="s">
        <v>2233</v>
      </c>
      <c r="C2242" s="2" t="s">
        <v>1359</v>
      </c>
      <c r="D2242" s="3" t="str">
        <f t="shared" si="68"/>
        <v/>
      </c>
      <c r="E2242" s="3" t="str">
        <f t="shared" si="69"/>
        <v/>
      </c>
    </row>
    <row r="2243" spans="1:5" ht="15" x14ac:dyDescent="0.25">
      <c r="A2243" s="12">
        <v>23967</v>
      </c>
      <c r="B2243" s="2" t="s">
        <v>2234</v>
      </c>
      <c r="C2243" s="2" t="s">
        <v>2036</v>
      </c>
      <c r="D2243" s="3" t="str">
        <f t="shared" si="68"/>
        <v/>
      </c>
      <c r="E2243" s="3" t="str">
        <f t="shared" si="69"/>
        <v/>
      </c>
    </row>
    <row r="2244" spans="1:5" ht="15" x14ac:dyDescent="0.25">
      <c r="A2244" s="12">
        <v>23968</v>
      </c>
      <c r="B2244" s="2" t="s">
        <v>2234</v>
      </c>
      <c r="C2244" s="2" t="s">
        <v>2036</v>
      </c>
      <c r="D2244" s="3" t="str">
        <f t="shared" si="68"/>
        <v/>
      </c>
      <c r="E2244" s="3" t="str">
        <f t="shared" si="69"/>
        <v/>
      </c>
    </row>
    <row r="2245" spans="1:5" ht="15" x14ac:dyDescent="0.25">
      <c r="A2245" s="12">
        <v>23969</v>
      </c>
      <c r="B2245" s="2" t="s">
        <v>743</v>
      </c>
      <c r="C2245" s="2" t="s">
        <v>72</v>
      </c>
      <c r="D2245" s="3" t="str">
        <f t="shared" si="68"/>
        <v/>
      </c>
      <c r="E2245" s="3" t="str">
        <f t="shared" si="69"/>
        <v/>
      </c>
    </row>
    <row r="2246" spans="1:5" ht="15" x14ac:dyDescent="0.25">
      <c r="A2246" s="12">
        <v>23970</v>
      </c>
      <c r="B2246" s="2" t="s">
        <v>2235</v>
      </c>
      <c r="C2246" s="2" t="s">
        <v>1670</v>
      </c>
      <c r="D2246" s="3" t="str">
        <f t="shared" ref="D2246:D2292" si="70">IF($J$5=A2246,B2246,"")</f>
        <v/>
      </c>
      <c r="E2246" s="3" t="str">
        <f t="shared" si="69"/>
        <v/>
      </c>
    </row>
    <row r="2247" spans="1:5" ht="15" x14ac:dyDescent="0.25">
      <c r="A2247" s="12">
        <v>23971</v>
      </c>
      <c r="B2247" s="2" t="s">
        <v>1265</v>
      </c>
      <c r="C2247" s="2" t="s">
        <v>2066</v>
      </c>
      <c r="D2247" s="3" t="str">
        <f t="shared" si="70"/>
        <v/>
      </c>
      <c r="E2247" s="3" t="str">
        <f t="shared" ref="E2247:E2292" si="71">IF($J$5=A2247,C2247,"")</f>
        <v/>
      </c>
    </row>
    <row r="2248" spans="1:5" ht="15" x14ac:dyDescent="0.25">
      <c r="A2248" s="12">
        <v>23972</v>
      </c>
      <c r="B2248" s="2" t="s">
        <v>95</v>
      </c>
      <c r="C2248" s="2" t="s">
        <v>1444</v>
      </c>
      <c r="D2248" s="3" t="str">
        <f t="shared" si="70"/>
        <v/>
      </c>
      <c r="E2248" s="3" t="str">
        <f t="shared" si="71"/>
        <v/>
      </c>
    </row>
    <row r="2249" spans="1:5" ht="15" x14ac:dyDescent="0.25">
      <c r="A2249" s="12">
        <v>23973</v>
      </c>
      <c r="B2249" s="2" t="s">
        <v>2175</v>
      </c>
      <c r="C2249" s="2" t="s">
        <v>334</v>
      </c>
      <c r="D2249" s="3" t="str">
        <f t="shared" si="70"/>
        <v/>
      </c>
      <c r="E2249" s="3" t="str">
        <f t="shared" si="71"/>
        <v/>
      </c>
    </row>
    <row r="2250" spans="1:5" ht="15" x14ac:dyDescent="0.25">
      <c r="A2250" s="12">
        <v>23974</v>
      </c>
      <c r="B2250" s="2" t="s">
        <v>2175</v>
      </c>
      <c r="C2250" s="2" t="s">
        <v>334</v>
      </c>
      <c r="D2250" s="3" t="str">
        <f t="shared" si="70"/>
        <v/>
      </c>
      <c r="E2250" s="3" t="str">
        <f t="shared" si="71"/>
        <v/>
      </c>
    </row>
    <row r="2251" spans="1:5" ht="15" x14ac:dyDescent="0.25">
      <c r="A2251" s="12">
        <v>23975</v>
      </c>
      <c r="B2251" s="2" t="s">
        <v>249</v>
      </c>
      <c r="C2251" s="2" t="s">
        <v>1885</v>
      </c>
      <c r="D2251" s="3" t="str">
        <f t="shared" si="70"/>
        <v/>
      </c>
      <c r="E2251" s="3" t="str">
        <f t="shared" si="71"/>
        <v/>
      </c>
    </row>
    <row r="2252" spans="1:5" ht="15" x14ac:dyDescent="0.25">
      <c r="A2252" s="12">
        <v>23976</v>
      </c>
      <c r="B2252" s="2" t="s">
        <v>2236</v>
      </c>
      <c r="C2252" s="2" t="s">
        <v>1541</v>
      </c>
      <c r="D2252" s="3" t="str">
        <f t="shared" si="70"/>
        <v/>
      </c>
      <c r="E2252" s="3" t="str">
        <f t="shared" si="71"/>
        <v/>
      </c>
    </row>
    <row r="2253" spans="1:5" ht="15" x14ac:dyDescent="0.25">
      <c r="A2253" s="12">
        <v>23977</v>
      </c>
      <c r="B2253" s="2" t="s">
        <v>2237</v>
      </c>
      <c r="C2253" s="2" t="s">
        <v>1512</v>
      </c>
      <c r="D2253" s="3" t="str">
        <f t="shared" si="70"/>
        <v/>
      </c>
      <c r="E2253" s="3" t="str">
        <f t="shared" si="71"/>
        <v/>
      </c>
    </row>
    <row r="2254" spans="1:5" ht="15" x14ac:dyDescent="0.25">
      <c r="A2254" s="12">
        <v>23978</v>
      </c>
      <c r="B2254" s="2" t="s">
        <v>2237</v>
      </c>
      <c r="C2254" s="2" t="s">
        <v>1512</v>
      </c>
      <c r="D2254" s="3" t="str">
        <f t="shared" si="70"/>
        <v/>
      </c>
      <c r="E2254" s="3" t="str">
        <f t="shared" si="71"/>
        <v/>
      </c>
    </row>
    <row r="2255" spans="1:5" ht="15" x14ac:dyDescent="0.25">
      <c r="A2255" s="12">
        <v>23979</v>
      </c>
      <c r="B2255" s="2" t="s">
        <v>2238</v>
      </c>
      <c r="C2255" s="2" t="s">
        <v>1922</v>
      </c>
      <c r="D2255" s="3" t="str">
        <f t="shared" si="70"/>
        <v/>
      </c>
      <c r="E2255" s="3" t="str">
        <f t="shared" si="71"/>
        <v/>
      </c>
    </row>
    <row r="2256" spans="1:5" ht="15" x14ac:dyDescent="0.25">
      <c r="A2256" s="12">
        <v>23980</v>
      </c>
      <c r="B2256" s="2" t="s">
        <v>2239</v>
      </c>
      <c r="C2256" s="2" t="s">
        <v>1541</v>
      </c>
      <c r="D2256" s="3" t="str">
        <f t="shared" si="70"/>
        <v/>
      </c>
      <c r="E2256" s="3" t="str">
        <f t="shared" si="71"/>
        <v/>
      </c>
    </row>
    <row r="2257" spans="1:5" ht="15" x14ac:dyDescent="0.25">
      <c r="A2257" s="12">
        <v>23981</v>
      </c>
      <c r="B2257" s="2" t="s">
        <v>2240</v>
      </c>
      <c r="C2257" s="2" t="s">
        <v>2241</v>
      </c>
      <c r="D2257" s="3" t="str">
        <f t="shared" si="70"/>
        <v/>
      </c>
      <c r="E2257" s="3" t="str">
        <f t="shared" si="71"/>
        <v/>
      </c>
    </row>
    <row r="2258" spans="1:5" ht="15" x14ac:dyDescent="0.25">
      <c r="A2258" s="12">
        <v>23982</v>
      </c>
      <c r="B2258" s="2" t="s">
        <v>2240</v>
      </c>
      <c r="C2258" s="2" t="s">
        <v>2241</v>
      </c>
      <c r="D2258" s="3" t="str">
        <f t="shared" si="70"/>
        <v/>
      </c>
      <c r="E2258" s="3" t="str">
        <f t="shared" si="71"/>
        <v/>
      </c>
    </row>
    <row r="2259" spans="1:5" ht="15" x14ac:dyDescent="0.25">
      <c r="A2259" s="12">
        <v>23983</v>
      </c>
      <c r="B2259" s="2" t="s">
        <v>2242</v>
      </c>
      <c r="C2259" s="2" t="s">
        <v>2243</v>
      </c>
      <c r="D2259" s="3" t="str">
        <f t="shared" si="70"/>
        <v/>
      </c>
      <c r="E2259" s="3" t="str">
        <f t="shared" si="71"/>
        <v/>
      </c>
    </row>
    <row r="2260" spans="1:5" ht="15" x14ac:dyDescent="0.25">
      <c r="A2260" s="13" t="s">
        <v>2105</v>
      </c>
      <c r="B2260" s="2" t="s">
        <v>2242</v>
      </c>
      <c r="C2260" s="2" t="s">
        <v>2243</v>
      </c>
      <c r="D2260" s="3" t="str">
        <f t="shared" si="70"/>
        <v/>
      </c>
      <c r="E2260" s="3" t="str">
        <f t="shared" si="71"/>
        <v/>
      </c>
    </row>
    <row r="2261" spans="1:5" ht="15" x14ac:dyDescent="0.25">
      <c r="A2261" s="12">
        <v>23984</v>
      </c>
      <c r="B2261" s="2" t="s">
        <v>2244</v>
      </c>
      <c r="C2261" s="2" t="s">
        <v>771</v>
      </c>
      <c r="D2261" s="3" t="str">
        <f t="shared" si="70"/>
        <v/>
      </c>
      <c r="E2261" s="3" t="str">
        <f t="shared" si="71"/>
        <v/>
      </c>
    </row>
    <row r="2262" spans="1:5" ht="15" x14ac:dyDescent="0.25">
      <c r="A2262" s="12">
        <v>23985</v>
      </c>
      <c r="B2262" s="2" t="s">
        <v>665</v>
      </c>
      <c r="C2262" s="2" t="s">
        <v>1759</v>
      </c>
      <c r="D2262" s="3" t="str">
        <f t="shared" si="70"/>
        <v/>
      </c>
      <c r="E2262" s="3" t="str">
        <f t="shared" si="71"/>
        <v/>
      </c>
    </row>
    <row r="2263" spans="1:5" ht="15" x14ac:dyDescent="0.25">
      <c r="A2263" s="12">
        <v>23986</v>
      </c>
      <c r="B2263" s="2" t="s">
        <v>665</v>
      </c>
      <c r="C2263" s="2" t="s">
        <v>1759</v>
      </c>
      <c r="D2263" s="3" t="str">
        <f t="shared" si="70"/>
        <v/>
      </c>
      <c r="E2263" s="3" t="str">
        <f t="shared" si="71"/>
        <v/>
      </c>
    </row>
    <row r="2264" spans="1:5" ht="15" x14ac:dyDescent="0.25">
      <c r="A2264" s="12">
        <v>23987</v>
      </c>
      <c r="B2264" s="2" t="s">
        <v>2210</v>
      </c>
      <c r="C2264" s="2" t="s">
        <v>1329</v>
      </c>
      <c r="D2264" s="3" t="str">
        <f t="shared" si="70"/>
        <v/>
      </c>
      <c r="E2264" s="3" t="str">
        <f t="shared" si="71"/>
        <v/>
      </c>
    </row>
    <row r="2265" spans="1:5" ht="15" x14ac:dyDescent="0.25">
      <c r="A2265" s="12">
        <v>23988</v>
      </c>
      <c r="B2265" s="2" t="s">
        <v>2245</v>
      </c>
      <c r="C2265" s="2" t="s">
        <v>1384</v>
      </c>
      <c r="D2265" s="3" t="str">
        <f t="shared" si="70"/>
        <v/>
      </c>
      <c r="E2265" s="3" t="str">
        <f t="shared" si="71"/>
        <v/>
      </c>
    </row>
    <row r="2266" spans="1:5" ht="15" x14ac:dyDescent="0.25">
      <c r="A2266" s="12">
        <v>23989</v>
      </c>
      <c r="B2266" s="2" t="s">
        <v>2246</v>
      </c>
      <c r="C2266" s="2" t="s">
        <v>2247</v>
      </c>
      <c r="D2266" s="3" t="str">
        <f t="shared" si="70"/>
        <v/>
      </c>
      <c r="E2266" s="3" t="str">
        <f t="shared" si="71"/>
        <v/>
      </c>
    </row>
    <row r="2267" spans="1:5" ht="15" x14ac:dyDescent="0.25">
      <c r="A2267" s="12">
        <v>23990</v>
      </c>
      <c r="B2267" s="2" t="s">
        <v>2248</v>
      </c>
      <c r="C2267" s="2" t="s">
        <v>2249</v>
      </c>
      <c r="D2267" s="3" t="str">
        <f t="shared" si="70"/>
        <v/>
      </c>
      <c r="E2267" s="3" t="str">
        <f t="shared" si="71"/>
        <v/>
      </c>
    </row>
    <row r="2268" spans="1:5" ht="15" x14ac:dyDescent="0.25">
      <c r="A2268" s="12">
        <v>23991</v>
      </c>
      <c r="B2268" s="2" t="s">
        <v>2250</v>
      </c>
      <c r="C2268" s="2" t="s">
        <v>1802</v>
      </c>
      <c r="D2268" s="3" t="str">
        <f t="shared" si="70"/>
        <v/>
      </c>
      <c r="E2268" s="3" t="str">
        <f t="shared" si="71"/>
        <v/>
      </c>
    </row>
    <row r="2269" spans="1:5" ht="15" x14ac:dyDescent="0.25">
      <c r="A2269" s="12">
        <v>23992</v>
      </c>
      <c r="B2269" s="2" t="s">
        <v>2251</v>
      </c>
      <c r="C2269" s="2" t="s">
        <v>1522</v>
      </c>
      <c r="D2269" s="3" t="str">
        <f t="shared" si="70"/>
        <v/>
      </c>
      <c r="E2269" s="3" t="str">
        <f t="shared" si="71"/>
        <v/>
      </c>
    </row>
    <row r="2270" spans="1:5" ht="15" x14ac:dyDescent="0.25">
      <c r="A2270" s="12">
        <v>23993</v>
      </c>
      <c r="B2270" s="2" t="s">
        <v>2252</v>
      </c>
      <c r="C2270" s="2" t="s">
        <v>1519</v>
      </c>
      <c r="D2270" s="3" t="str">
        <f t="shared" si="70"/>
        <v/>
      </c>
      <c r="E2270" s="3" t="str">
        <f t="shared" si="71"/>
        <v/>
      </c>
    </row>
    <row r="2271" spans="1:5" ht="15" x14ac:dyDescent="0.25">
      <c r="A2271" s="12">
        <v>23994</v>
      </c>
      <c r="B2271" s="2" t="s">
        <v>2253</v>
      </c>
      <c r="C2271" s="2" t="s">
        <v>1905</v>
      </c>
      <c r="D2271" s="3" t="str">
        <f t="shared" si="70"/>
        <v/>
      </c>
      <c r="E2271" s="3" t="str">
        <f t="shared" si="71"/>
        <v/>
      </c>
    </row>
    <row r="2272" spans="1:5" ht="15" x14ac:dyDescent="0.25">
      <c r="A2272" s="12">
        <v>23995</v>
      </c>
      <c r="B2272" s="2" t="s">
        <v>2254</v>
      </c>
      <c r="C2272" s="2" t="s">
        <v>2255</v>
      </c>
      <c r="D2272" s="3" t="str">
        <f t="shared" si="70"/>
        <v/>
      </c>
      <c r="E2272" s="3" t="str">
        <f t="shared" si="71"/>
        <v/>
      </c>
    </row>
    <row r="2273" spans="1:5" ht="15" x14ac:dyDescent="0.25">
      <c r="A2273" s="12">
        <v>23996</v>
      </c>
      <c r="B2273" s="2" t="s">
        <v>2256</v>
      </c>
      <c r="C2273" s="2" t="s">
        <v>771</v>
      </c>
      <c r="D2273" s="3" t="str">
        <f t="shared" si="70"/>
        <v/>
      </c>
      <c r="E2273" s="3" t="str">
        <f t="shared" si="71"/>
        <v/>
      </c>
    </row>
    <row r="2274" spans="1:5" ht="15" x14ac:dyDescent="0.25">
      <c r="A2274" s="12">
        <v>23997</v>
      </c>
      <c r="B2274" s="2" t="s">
        <v>1223</v>
      </c>
      <c r="C2274" s="2" t="s">
        <v>2039</v>
      </c>
      <c r="D2274" s="3" t="str">
        <f t="shared" si="70"/>
        <v/>
      </c>
      <c r="E2274" s="3" t="str">
        <f t="shared" si="71"/>
        <v/>
      </c>
    </row>
    <row r="2275" spans="1:5" ht="15" x14ac:dyDescent="0.25">
      <c r="A2275" s="12">
        <v>23998</v>
      </c>
      <c r="B2275" s="2" t="s">
        <v>2257</v>
      </c>
      <c r="C2275" s="2" t="s">
        <v>2258</v>
      </c>
      <c r="D2275" s="3" t="str">
        <f t="shared" si="70"/>
        <v/>
      </c>
      <c r="E2275" s="3" t="str">
        <f t="shared" si="71"/>
        <v/>
      </c>
    </row>
    <row r="2276" spans="1:5" ht="15" x14ac:dyDescent="0.25">
      <c r="A2276" s="12">
        <v>23999</v>
      </c>
      <c r="B2276" s="2" t="s">
        <v>2259</v>
      </c>
      <c r="C2276" s="2" t="s">
        <v>2260</v>
      </c>
      <c r="D2276" s="3" t="str">
        <f t="shared" si="70"/>
        <v/>
      </c>
      <c r="E2276" s="3" t="str">
        <f t="shared" si="71"/>
        <v/>
      </c>
    </row>
    <row r="2277" spans="1:5" ht="15" x14ac:dyDescent="0.25">
      <c r="A2277" s="12">
        <v>24000</v>
      </c>
      <c r="B2277" s="2" t="s">
        <v>2259</v>
      </c>
      <c r="C2277" s="2" t="s">
        <v>2260</v>
      </c>
      <c r="D2277" s="3" t="str">
        <f t="shared" si="70"/>
        <v/>
      </c>
      <c r="E2277" s="3" t="str">
        <f t="shared" si="71"/>
        <v/>
      </c>
    </row>
    <row r="2278" spans="1:5" ht="15" x14ac:dyDescent="0.25">
      <c r="A2278" s="12">
        <v>24001</v>
      </c>
      <c r="B2278" s="2" t="s">
        <v>1139</v>
      </c>
      <c r="C2278" s="2" t="s">
        <v>527</v>
      </c>
      <c r="D2278" s="3" t="str">
        <f t="shared" si="70"/>
        <v/>
      </c>
      <c r="E2278" s="3" t="str">
        <f t="shared" si="71"/>
        <v/>
      </c>
    </row>
    <row r="2279" spans="1:5" ht="15" x14ac:dyDescent="0.25">
      <c r="A2279" s="12">
        <v>24002</v>
      </c>
      <c r="B2279" s="10" t="s">
        <v>937</v>
      </c>
      <c r="C2279" s="2" t="s">
        <v>995</v>
      </c>
      <c r="D2279" s="3" t="str">
        <f t="shared" si="70"/>
        <v/>
      </c>
      <c r="E2279" s="3" t="str">
        <f t="shared" si="71"/>
        <v/>
      </c>
    </row>
    <row r="2280" spans="1:5" ht="15" x14ac:dyDescent="0.25">
      <c r="A2280" s="12">
        <v>24003</v>
      </c>
      <c r="B2280" s="2" t="s">
        <v>2193</v>
      </c>
      <c r="C2280" s="2" t="s">
        <v>1349</v>
      </c>
      <c r="D2280" s="3" t="str">
        <f t="shared" si="70"/>
        <v/>
      </c>
      <c r="E2280" s="3" t="str">
        <f t="shared" si="71"/>
        <v/>
      </c>
    </row>
    <row r="2281" spans="1:5" ht="15" x14ac:dyDescent="0.25">
      <c r="A2281" s="12">
        <v>24004</v>
      </c>
      <c r="B2281" s="2" t="s">
        <v>2193</v>
      </c>
      <c r="C2281" s="2" t="s">
        <v>1349</v>
      </c>
      <c r="D2281" s="3" t="str">
        <f t="shared" si="70"/>
        <v/>
      </c>
      <c r="E2281" s="3" t="str">
        <f t="shared" si="71"/>
        <v/>
      </c>
    </row>
    <row r="2282" spans="1:5" ht="15" x14ac:dyDescent="0.25">
      <c r="A2282" s="12">
        <v>24005</v>
      </c>
      <c r="B2282" s="2" t="s">
        <v>2193</v>
      </c>
      <c r="C2282" s="2" t="s">
        <v>1349</v>
      </c>
      <c r="D2282" s="3" t="str">
        <f t="shared" si="70"/>
        <v/>
      </c>
      <c r="E2282" s="3" t="str">
        <f t="shared" si="71"/>
        <v/>
      </c>
    </row>
    <row r="2283" spans="1:5" ht="15" x14ac:dyDescent="0.25">
      <c r="A2283" s="12">
        <v>24006</v>
      </c>
      <c r="B2283" s="2" t="s">
        <v>2261</v>
      </c>
      <c r="C2283" s="2" t="s">
        <v>1313</v>
      </c>
      <c r="D2283" s="3" t="str">
        <f t="shared" si="70"/>
        <v/>
      </c>
      <c r="E2283" s="3" t="str">
        <f t="shared" si="71"/>
        <v/>
      </c>
    </row>
    <row r="2284" spans="1:5" ht="15" x14ac:dyDescent="0.25">
      <c r="A2284" s="12">
        <v>24007</v>
      </c>
      <c r="B2284" s="2" t="s">
        <v>2194</v>
      </c>
      <c r="C2284" s="2" t="s">
        <v>2195</v>
      </c>
      <c r="D2284" s="3" t="str">
        <f t="shared" si="70"/>
        <v/>
      </c>
      <c r="E2284" s="3" t="str">
        <f t="shared" si="71"/>
        <v/>
      </c>
    </row>
    <row r="2285" spans="1:5" ht="15" x14ac:dyDescent="0.25">
      <c r="A2285" s="12">
        <v>24008</v>
      </c>
      <c r="B2285" s="2" t="s">
        <v>2194</v>
      </c>
      <c r="C2285" s="2" t="s">
        <v>2195</v>
      </c>
      <c r="D2285" s="3" t="str">
        <f t="shared" si="70"/>
        <v/>
      </c>
      <c r="E2285" s="3" t="str">
        <f t="shared" si="71"/>
        <v/>
      </c>
    </row>
    <row r="2286" spans="1:5" ht="15" x14ac:dyDescent="0.25">
      <c r="A2286" s="12">
        <v>24009</v>
      </c>
      <c r="B2286" s="2" t="s">
        <v>2194</v>
      </c>
      <c r="C2286" s="2" t="s">
        <v>2195</v>
      </c>
      <c r="D2286" s="3" t="str">
        <f t="shared" si="70"/>
        <v/>
      </c>
      <c r="E2286" s="3" t="str">
        <f t="shared" si="71"/>
        <v/>
      </c>
    </row>
    <row r="2287" spans="1:5" ht="15" x14ac:dyDescent="0.25">
      <c r="A2287" s="12">
        <v>24010</v>
      </c>
      <c r="B2287" s="2" t="s">
        <v>887</v>
      </c>
      <c r="C2287" s="2" t="s">
        <v>2262</v>
      </c>
      <c r="D2287" s="3" t="str">
        <f t="shared" si="70"/>
        <v/>
      </c>
      <c r="E2287" s="3" t="str">
        <f t="shared" si="71"/>
        <v/>
      </c>
    </row>
    <row r="2288" spans="1:5" ht="15" x14ac:dyDescent="0.25">
      <c r="A2288" s="12">
        <v>24011</v>
      </c>
      <c r="B2288" s="2" t="s">
        <v>887</v>
      </c>
      <c r="C2288" s="2" t="s">
        <v>2262</v>
      </c>
      <c r="D2288" s="3" t="str">
        <f t="shared" si="70"/>
        <v/>
      </c>
      <c r="E2288" s="3" t="str">
        <f t="shared" si="71"/>
        <v/>
      </c>
    </row>
    <row r="2289" spans="1:5" ht="15" x14ac:dyDescent="0.25">
      <c r="A2289" s="12">
        <v>24012</v>
      </c>
      <c r="B2289" s="2" t="s">
        <v>2263</v>
      </c>
      <c r="C2289" s="2" t="s">
        <v>2264</v>
      </c>
      <c r="D2289" s="3" t="str">
        <f t="shared" si="70"/>
        <v/>
      </c>
      <c r="E2289" s="3" t="str">
        <f t="shared" si="71"/>
        <v/>
      </c>
    </row>
    <row r="2290" spans="1:5" ht="15" x14ac:dyDescent="0.25">
      <c r="A2290" s="12">
        <v>24013</v>
      </c>
      <c r="B2290" s="2" t="s">
        <v>2263</v>
      </c>
      <c r="C2290" s="2" t="s">
        <v>2264</v>
      </c>
      <c r="D2290" s="3" t="str">
        <f t="shared" si="70"/>
        <v/>
      </c>
      <c r="E2290" s="3" t="str">
        <f t="shared" si="71"/>
        <v/>
      </c>
    </row>
    <row r="2291" spans="1:5" ht="15" x14ac:dyDescent="0.25">
      <c r="A2291" s="12">
        <v>24014</v>
      </c>
      <c r="B2291" s="2" t="s">
        <v>2265</v>
      </c>
      <c r="C2291" s="2" t="s">
        <v>1450</v>
      </c>
      <c r="D2291" s="3" t="str">
        <f t="shared" si="70"/>
        <v/>
      </c>
      <c r="E2291" s="3" t="str">
        <f t="shared" si="71"/>
        <v/>
      </c>
    </row>
    <row r="2292" spans="1:5" ht="15" x14ac:dyDescent="0.25">
      <c r="A2292" s="12">
        <v>24015</v>
      </c>
      <c r="B2292" s="2" t="s">
        <v>2265</v>
      </c>
      <c r="C2292" s="2" t="s">
        <v>1450</v>
      </c>
      <c r="D2292" s="3" t="str">
        <f t="shared" si="70"/>
        <v/>
      </c>
      <c r="E2292" s="3" t="str">
        <f t="shared" si="71"/>
        <v/>
      </c>
    </row>
    <row r="2293" spans="1:5" ht="15" x14ac:dyDescent="0.25">
      <c r="A2293" s="12">
        <v>24016</v>
      </c>
      <c r="B2293" s="26" t="s">
        <v>2267</v>
      </c>
      <c r="C2293" s="26" t="s">
        <v>1601</v>
      </c>
      <c r="D2293" s="3" t="str">
        <f t="shared" ref="D2293" si="72">IF($J$5=A2293,B2293,"")</f>
        <v/>
      </c>
      <c r="E2293" s="3" t="str">
        <f t="shared" ref="E2293" si="73">IF($J$5=A2293,C2293,"")</f>
        <v/>
      </c>
    </row>
    <row r="2294" spans="1:5" ht="15" x14ac:dyDescent="0.25">
      <c r="A2294" s="12">
        <v>24017</v>
      </c>
      <c r="B2294" s="26" t="s">
        <v>2268</v>
      </c>
      <c r="C2294" s="26" t="s">
        <v>1672</v>
      </c>
      <c r="D2294" s="3" t="str">
        <f t="shared" ref="D2294:D2357" si="74">IF($J$5=A2294,B2294,"")</f>
        <v/>
      </c>
      <c r="E2294" s="3" t="str">
        <f t="shared" ref="E2294:E2357" si="75">IF($J$5=A2294,C2294,"")</f>
        <v/>
      </c>
    </row>
    <row r="2295" spans="1:5" ht="15" x14ac:dyDescent="0.25">
      <c r="A2295" s="13" t="s">
        <v>2105</v>
      </c>
      <c r="B2295" s="26" t="s">
        <v>2269</v>
      </c>
      <c r="C2295" s="26" t="s">
        <v>2270</v>
      </c>
      <c r="D2295" s="3" t="str">
        <f t="shared" si="74"/>
        <v/>
      </c>
      <c r="E2295" s="3" t="str">
        <f t="shared" si="75"/>
        <v/>
      </c>
    </row>
    <row r="2296" spans="1:5" ht="15" x14ac:dyDescent="0.25">
      <c r="A2296" s="12">
        <v>24018</v>
      </c>
      <c r="B2296" s="26" t="s">
        <v>2271</v>
      </c>
      <c r="C2296" s="26" t="s">
        <v>130</v>
      </c>
      <c r="D2296" s="3" t="str">
        <f t="shared" si="74"/>
        <v/>
      </c>
      <c r="E2296" s="3" t="str">
        <f t="shared" si="75"/>
        <v/>
      </c>
    </row>
    <row r="2297" spans="1:5" ht="15" x14ac:dyDescent="0.25">
      <c r="A2297" s="12">
        <v>24019</v>
      </c>
      <c r="B2297" s="26" t="s">
        <v>2272</v>
      </c>
      <c r="C2297" s="26" t="s">
        <v>2273</v>
      </c>
      <c r="D2297" s="3" t="str">
        <f t="shared" si="74"/>
        <v/>
      </c>
      <c r="E2297" s="3" t="str">
        <f t="shared" si="75"/>
        <v/>
      </c>
    </row>
    <row r="2298" spans="1:5" ht="15" x14ac:dyDescent="0.25">
      <c r="A2298" s="12">
        <v>24020</v>
      </c>
      <c r="B2298" s="26" t="s">
        <v>2274</v>
      </c>
      <c r="C2298" s="26" t="s">
        <v>995</v>
      </c>
      <c r="D2298" s="3" t="str">
        <f t="shared" si="74"/>
        <v/>
      </c>
      <c r="E2298" s="3" t="str">
        <f t="shared" si="75"/>
        <v/>
      </c>
    </row>
    <row r="2299" spans="1:5" ht="15" x14ac:dyDescent="0.25">
      <c r="A2299" s="12">
        <v>24021</v>
      </c>
      <c r="B2299" s="26" t="s">
        <v>2275</v>
      </c>
      <c r="C2299" s="26" t="s">
        <v>771</v>
      </c>
      <c r="D2299" s="3" t="str">
        <f t="shared" si="74"/>
        <v/>
      </c>
      <c r="E2299" s="3" t="str">
        <f t="shared" si="75"/>
        <v/>
      </c>
    </row>
    <row r="2300" spans="1:5" ht="15" x14ac:dyDescent="0.25">
      <c r="A2300" s="12">
        <v>24022</v>
      </c>
      <c r="B2300" s="26" t="s">
        <v>2276</v>
      </c>
      <c r="C2300" s="26" t="s">
        <v>1372</v>
      </c>
      <c r="D2300" s="3" t="str">
        <f t="shared" si="74"/>
        <v/>
      </c>
      <c r="E2300" s="3" t="str">
        <f t="shared" si="75"/>
        <v/>
      </c>
    </row>
    <row r="2301" spans="1:5" ht="15" x14ac:dyDescent="0.25">
      <c r="A2301" s="12">
        <v>24023</v>
      </c>
      <c r="B2301" s="26" t="s">
        <v>2277</v>
      </c>
      <c r="C2301" s="26" t="s">
        <v>1382</v>
      </c>
      <c r="D2301" s="3" t="str">
        <f t="shared" si="74"/>
        <v/>
      </c>
      <c r="E2301" s="3" t="str">
        <f t="shared" si="75"/>
        <v/>
      </c>
    </row>
    <row r="2302" spans="1:5" ht="15" x14ac:dyDescent="0.25">
      <c r="A2302" s="12">
        <v>24024</v>
      </c>
      <c r="B2302" s="26" t="s">
        <v>2278</v>
      </c>
      <c r="C2302" s="26" t="s">
        <v>2279</v>
      </c>
      <c r="D2302" s="3" t="str">
        <f t="shared" si="74"/>
        <v/>
      </c>
      <c r="E2302" s="3" t="str">
        <f t="shared" si="75"/>
        <v/>
      </c>
    </row>
    <row r="2303" spans="1:5" ht="15" x14ac:dyDescent="0.25">
      <c r="A2303" s="12">
        <v>24025</v>
      </c>
      <c r="B2303" s="26" t="s">
        <v>2250</v>
      </c>
      <c r="C2303" s="26" t="s">
        <v>1802</v>
      </c>
      <c r="D2303" s="3" t="str">
        <f t="shared" si="74"/>
        <v/>
      </c>
      <c r="E2303" s="3" t="str">
        <f t="shared" si="75"/>
        <v/>
      </c>
    </row>
    <row r="2304" spans="1:5" ht="15" x14ac:dyDescent="0.25">
      <c r="A2304" s="12">
        <v>24026</v>
      </c>
      <c r="B2304" s="26" t="s">
        <v>2280</v>
      </c>
      <c r="C2304" s="26" t="s">
        <v>2281</v>
      </c>
      <c r="D2304" s="3" t="str">
        <f t="shared" si="74"/>
        <v/>
      </c>
      <c r="E2304" s="3" t="str">
        <f t="shared" si="75"/>
        <v/>
      </c>
    </row>
    <row r="2305" spans="1:5" ht="15" x14ac:dyDescent="0.25">
      <c r="A2305" s="12">
        <v>24027</v>
      </c>
      <c r="B2305" s="26" t="s">
        <v>2282</v>
      </c>
      <c r="C2305" s="26" t="s">
        <v>140</v>
      </c>
      <c r="D2305" s="3" t="str">
        <f t="shared" si="74"/>
        <v/>
      </c>
      <c r="E2305" s="3" t="str">
        <f t="shared" si="75"/>
        <v/>
      </c>
    </row>
    <row r="2306" spans="1:5" ht="15" x14ac:dyDescent="0.25">
      <c r="A2306" s="12">
        <v>24028</v>
      </c>
      <c r="B2306" s="26" t="s">
        <v>2283</v>
      </c>
      <c r="C2306" s="26" t="s">
        <v>1525</v>
      </c>
      <c r="D2306" s="3" t="str">
        <f t="shared" si="74"/>
        <v/>
      </c>
      <c r="E2306" s="3" t="str">
        <f t="shared" si="75"/>
        <v/>
      </c>
    </row>
    <row r="2307" spans="1:5" ht="15" x14ac:dyDescent="0.25">
      <c r="A2307" s="12">
        <v>24029</v>
      </c>
      <c r="B2307" s="26" t="s">
        <v>2284</v>
      </c>
      <c r="C2307" s="26" t="s">
        <v>2285</v>
      </c>
      <c r="D2307" s="3" t="str">
        <f t="shared" si="74"/>
        <v/>
      </c>
      <c r="E2307" s="3" t="str">
        <f t="shared" si="75"/>
        <v/>
      </c>
    </row>
    <row r="2308" spans="1:5" ht="15" x14ac:dyDescent="0.25">
      <c r="A2308" s="12">
        <v>24030</v>
      </c>
      <c r="B2308" s="26" t="s">
        <v>2286</v>
      </c>
      <c r="C2308" s="26" t="s">
        <v>2287</v>
      </c>
      <c r="D2308" s="3" t="str">
        <f t="shared" si="74"/>
        <v/>
      </c>
      <c r="E2308" s="3" t="str">
        <f t="shared" si="75"/>
        <v/>
      </c>
    </row>
    <row r="2309" spans="1:5" ht="15" x14ac:dyDescent="0.25">
      <c r="A2309" s="12">
        <v>24031</v>
      </c>
      <c r="B2309" s="26" t="s">
        <v>2288</v>
      </c>
      <c r="C2309" s="26" t="s">
        <v>1936</v>
      </c>
      <c r="D2309" s="3" t="str">
        <f t="shared" si="74"/>
        <v/>
      </c>
      <c r="E2309" s="3" t="str">
        <f t="shared" si="75"/>
        <v/>
      </c>
    </row>
    <row r="2310" spans="1:5" ht="15" x14ac:dyDescent="0.25">
      <c r="A2310" s="13" t="s">
        <v>2105</v>
      </c>
      <c r="B2310" s="26" t="s">
        <v>2289</v>
      </c>
      <c r="C2310" s="26" t="s">
        <v>2290</v>
      </c>
      <c r="D2310" s="3" t="str">
        <f t="shared" si="74"/>
        <v/>
      </c>
      <c r="E2310" s="3" t="str">
        <f t="shared" si="75"/>
        <v/>
      </c>
    </row>
    <row r="2311" spans="1:5" ht="15" x14ac:dyDescent="0.25">
      <c r="A2311" s="12">
        <v>24032</v>
      </c>
      <c r="B2311" s="26" t="s">
        <v>2291</v>
      </c>
      <c r="C2311" s="26" t="s">
        <v>1428</v>
      </c>
      <c r="D2311" s="3" t="str">
        <f t="shared" si="74"/>
        <v/>
      </c>
      <c r="E2311" s="3" t="str">
        <f t="shared" si="75"/>
        <v/>
      </c>
    </row>
    <row r="2312" spans="1:5" ht="15" x14ac:dyDescent="0.25">
      <c r="A2312" s="12">
        <v>24033</v>
      </c>
      <c r="B2312" s="26" t="s">
        <v>2291</v>
      </c>
      <c r="C2312" s="26" t="s">
        <v>1428</v>
      </c>
      <c r="D2312" s="3" t="str">
        <f t="shared" si="74"/>
        <v/>
      </c>
      <c r="E2312" s="3" t="str">
        <f t="shared" si="75"/>
        <v/>
      </c>
    </row>
    <row r="2313" spans="1:5" ht="15" x14ac:dyDescent="0.25">
      <c r="A2313" s="12">
        <v>24034</v>
      </c>
      <c r="B2313" s="26" t="s">
        <v>2292</v>
      </c>
      <c r="C2313" s="26" t="s">
        <v>1600</v>
      </c>
      <c r="D2313" s="3" t="str">
        <f t="shared" si="74"/>
        <v/>
      </c>
      <c r="E2313" s="3" t="str">
        <f t="shared" si="75"/>
        <v/>
      </c>
    </row>
    <row r="2314" spans="1:5" ht="15" x14ac:dyDescent="0.25">
      <c r="A2314" s="12">
        <v>24035</v>
      </c>
      <c r="B2314" s="26" t="s">
        <v>2292</v>
      </c>
      <c r="C2314" s="26" t="s">
        <v>1600</v>
      </c>
      <c r="D2314" s="3" t="str">
        <f t="shared" si="74"/>
        <v/>
      </c>
      <c r="E2314" s="3" t="str">
        <f t="shared" si="75"/>
        <v/>
      </c>
    </row>
    <row r="2315" spans="1:5" ht="15" x14ac:dyDescent="0.25">
      <c r="A2315" s="12">
        <v>24036</v>
      </c>
      <c r="B2315" s="26" t="s">
        <v>2293</v>
      </c>
      <c r="C2315" s="26" t="s">
        <v>1384</v>
      </c>
      <c r="D2315" s="3" t="str">
        <f t="shared" si="74"/>
        <v/>
      </c>
      <c r="E2315" s="3" t="str">
        <f t="shared" si="75"/>
        <v/>
      </c>
    </row>
    <row r="2316" spans="1:5" ht="15" x14ac:dyDescent="0.25">
      <c r="A2316" s="12">
        <v>24037</v>
      </c>
      <c r="B2316" s="26" t="s">
        <v>917</v>
      </c>
      <c r="C2316" s="26" t="s">
        <v>995</v>
      </c>
      <c r="D2316" s="3" t="str">
        <f t="shared" si="74"/>
        <v/>
      </c>
      <c r="E2316" s="3" t="str">
        <f t="shared" si="75"/>
        <v/>
      </c>
    </row>
    <row r="2317" spans="1:5" ht="15" x14ac:dyDescent="0.25">
      <c r="A2317" s="12">
        <v>24038</v>
      </c>
      <c r="B2317" s="26" t="s">
        <v>2294</v>
      </c>
      <c r="C2317" s="26" t="s">
        <v>1522</v>
      </c>
      <c r="D2317" s="3" t="str">
        <f t="shared" si="74"/>
        <v/>
      </c>
      <c r="E2317" s="3" t="str">
        <f t="shared" si="75"/>
        <v/>
      </c>
    </row>
    <row r="2318" spans="1:5" ht="15" x14ac:dyDescent="0.25">
      <c r="A2318" s="12">
        <v>24039</v>
      </c>
      <c r="B2318" s="26" t="s">
        <v>2295</v>
      </c>
      <c r="C2318" s="26" t="s">
        <v>2296</v>
      </c>
      <c r="D2318" s="3" t="str">
        <f t="shared" si="74"/>
        <v/>
      </c>
      <c r="E2318" s="3" t="str">
        <f t="shared" si="75"/>
        <v/>
      </c>
    </row>
    <row r="2319" spans="1:5" ht="15" x14ac:dyDescent="0.25">
      <c r="A2319" s="12">
        <v>24040</v>
      </c>
      <c r="B2319" s="26" t="s">
        <v>2295</v>
      </c>
      <c r="C2319" s="26" t="s">
        <v>2297</v>
      </c>
      <c r="D2319" s="3" t="str">
        <f t="shared" si="74"/>
        <v/>
      </c>
      <c r="E2319" s="3" t="str">
        <f t="shared" si="75"/>
        <v/>
      </c>
    </row>
    <row r="2320" spans="1:5" ht="15" x14ac:dyDescent="0.25">
      <c r="A2320" s="12">
        <v>24041</v>
      </c>
      <c r="B2320" s="26" t="s">
        <v>2298</v>
      </c>
      <c r="C2320" s="26" t="s">
        <v>1412</v>
      </c>
      <c r="D2320" s="3" t="str">
        <f t="shared" si="74"/>
        <v/>
      </c>
      <c r="E2320" s="3" t="str">
        <f t="shared" si="75"/>
        <v/>
      </c>
    </row>
    <row r="2321" spans="1:5" ht="15" x14ac:dyDescent="0.25">
      <c r="A2321" s="12">
        <v>24042</v>
      </c>
      <c r="B2321" s="26" t="s">
        <v>2298</v>
      </c>
      <c r="C2321" s="26" t="s">
        <v>1412</v>
      </c>
      <c r="D2321" s="3" t="str">
        <f t="shared" si="74"/>
        <v/>
      </c>
      <c r="E2321" s="3" t="str">
        <f t="shared" si="75"/>
        <v/>
      </c>
    </row>
    <row r="2322" spans="1:5" ht="15" x14ac:dyDescent="0.25">
      <c r="A2322" s="12">
        <v>24043</v>
      </c>
      <c r="B2322" s="26" t="s">
        <v>2299</v>
      </c>
      <c r="C2322" s="26" t="s">
        <v>2300</v>
      </c>
      <c r="D2322" s="3" t="str">
        <f t="shared" si="74"/>
        <v/>
      </c>
      <c r="E2322" s="3" t="str">
        <f t="shared" si="75"/>
        <v/>
      </c>
    </row>
    <row r="2323" spans="1:5" ht="15" x14ac:dyDescent="0.25">
      <c r="A2323" s="12">
        <v>24044</v>
      </c>
      <c r="B2323" s="26" t="s">
        <v>2299</v>
      </c>
      <c r="C2323" s="26" t="s">
        <v>2300</v>
      </c>
      <c r="D2323" s="3" t="str">
        <f t="shared" si="74"/>
        <v/>
      </c>
      <c r="E2323" s="3" t="str">
        <f t="shared" si="75"/>
        <v/>
      </c>
    </row>
    <row r="2324" spans="1:5" ht="15" x14ac:dyDescent="0.25">
      <c r="A2324" s="12">
        <v>24045</v>
      </c>
      <c r="B2324" s="26" t="s">
        <v>2301</v>
      </c>
      <c r="C2324" s="26" t="s">
        <v>2302</v>
      </c>
      <c r="D2324" s="3" t="str">
        <f t="shared" si="74"/>
        <v/>
      </c>
      <c r="E2324" s="3" t="str">
        <f t="shared" si="75"/>
        <v/>
      </c>
    </row>
    <row r="2325" spans="1:5" ht="15" x14ac:dyDescent="0.25">
      <c r="A2325" s="12">
        <v>24046</v>
      </c>
      <c r="B2325" s="26" t="s">
        <v>2303</v>
      </c>
      <c r="C2325" s="26" t="s">
        <v>1627</v>
      </c>
      <c r="D2325" s="3" t="str">
        <f t="shared" si="74"/>
        <v/>
      </c>
      <c r="E2325" s="3" t="str">
        <f t="shared" si="75"/>
        <v/>
      </c>
    </row>
    <row r="2326" spans="1:5" ht="15" x14ac:dyDescent="0.25">
      <c r="A2326" s="12">
        <v>24047</v>
      </c>
      <c r="B2326" s="26" t="s">
        <v>2304</v>
      </c>
      <c r="C2326" s="26" t="s">
        <v>1469</v>
      </c>
      <c r="D2326" s="3" t="str">
        <f t="shared" si="74"/>
        <v/>
      </c>
      <c r="E2326" s="3" t="str">
        <f t="shared" si="75"/>
        <v/>
      </c>
    </row>
    <row r="2327" spans="1:5" ht="15" x14ac:dyDescent="0.25">
      <c r="A2327" s="13" t="s">
        <v>2105</v>
      </c>
      <c r="B2327" s="26" t="s">
        <v>1074</v>
      </c>
      <c r="C2327" s="26" t="s">
        <v>2305</v>
      </c>
      <c r="D2327" s="3" t="str">
        <f t="shared" si="74"/>
        <v/>
      </c>
      <c r="E2327" s="3" t="str">
        <f t="shared" si="75"/>
        <v/>
      </c>
    </row>
    <row r="2328" spans="1:5" ht="15" x14ac:dyDescent="0.25">
      <c r="A2328" s="12">
        <v>24048</v>
      </c>
      <c r="B2328" s="26" t="s">
        <v>2306</v>
      </c>
      <c r="C2328" s="26" t="s">
        <v>2307</v>
      </c>
      <c r="D2328" s="3" t="str">
        <f t="shared" si="74"/>
        <v/>
      </c>
      <c r="E2328" s="3" t="str">
        <f t="shared" si="75"/>
        <v/>
      </c>
    </row>
    <row r="2329" spans="1:5" ht="15" x14ac:dyDescent="0.25">
      <c r="A2329" s="12">
        <v>24049</v>
      </c>
      <c r="B2329" s="26" t="s">
        <v>2308</v>
      </c>
      <c r="C2329" s="26" t="s">
        <v>1380</v>
      </c>
      <c r="D2329" s="3" t="str">
        <f t="shared" si="74"/>
        <v/>
      </c>
      <c r="E2329" s="3" t="str">
        <f t="shared" si="75"/>
        <v/>
      </c>
    </row>
    <row r="2330" spans="1:5" ht="15" x14ac:dyDescent="0.25">
      <c r="A2330" s="12">
        <v>24050</v>
      </c>
      <c r="B2330" s="26" t="s">
        <v>2308</v>
      </c>
      <c r="C2330" s="26" t="s">
        <v>1380</v>
      </c>
      <c r="D2330" s="3" t="str">
        <f t="shared" si="74"/>
        <v/>
      </c>
      <c r="E2330" s="3" t="str">
        <f t="shared" si="75"/>
        <v/>
      </c>
    </row>
    <row r="2331" spans="1:5" ht="15" x14ac:dyDescent="0.25">
      <c r="A2331" s="12">
        <v>24051</v>
      </c>
      <c r="B2331" s="26" t="s">
        <v>2308</v>
      </c>
      <c r="C2331" s="26" t="s">
        <v>1380</v>
      </c>
      <c r="D2331" s="3" t="str">
        <f t="shared" si="74"/>
        <v/>
      </c>
      <c r="E2331" s="3" t="str">
        <f t="shared" si="75"/>
        <v/>
      </c>
    </row>
    <row r="2332" spans="1:5" ht="15" x14ac:dyDescent="0.25">
      <c r="A2332" s="12">
        <v>24052</v>
      </c>
      <c r="B2332" s="26" t="s">
        <v>2309</v>
      </c>
      <c r="C2332" s="26" t="s">
        <v>2310</v>
      </c>
      <c r="D2332" s="3" t="str">
        <f t="shared" si="74"/>
        <v/>
      </c>
      <c r="E2332" s="3" t="str">
        <f t="shared" si="75"/>
        <v/>
      </c>
    </row>
    <row r="2333" spans="1:5" ht="15" x14ac:dyDescent="0.25">
      <c r="A2333" s="12">
        <v>24053</v>
      </c>
      <c r="B2333" s="26" t="s">
        <v>2309</v>
      </c>
      <c r="C2333" s="26" t="s">
        <v>2310</v>
      </c>
      <c r="D2333" s="3" t="str">
        <f t="shared" si="74"/>
        <v/>
      </c>
      <c r="E2333" s="3" t="str">
        <f t="shared" si="75"/>
        <v/>
      </c>
    </row>
    <row r="2334" spans="1:5" ht="15" x14ac:dyDescent="0.25">
      <c r="A2334" s="12">
        <v>24054</v>
      </c>
      <c r="B2334" s="26" t="s">
        <v>2309</v>
      </c>
      <c r="C2334" s="26" t="s">
        <v>2310</v>
      </c>
      <c r="D2334" s="3" t="str">
        <f t="shared" si="74"/>
        <v/>
      </c>
      <c r="E2334" s="3" t="str">
        <f t="shared" si="75"/>
        <v/>
      </c>
    </row>
    <row r="2335" spans="1:5" ht="15" x14ac:dyDescent="0.25">
      <c r="A2335" s="12">
        <v>24055</v>
      </c>
      <c r="B2335" s="26" t="s">
        <v>2311</v>
      </c>
      <c r="C2335" s="26" t="s">
        <v>1488</v>
      </c>
      <c r="D2335" s="3" t="str">
        <f t="shared" si="74"/>
        <v/>
      </c>
      <c r="E2335" s="3" t="str">
        <f t="shared" si="75"/>
        <v/>
      </c>
    </row>
    <row r="2336" spans="1:5" ht="15" x14ac:dyDescent="0.25">
      <c r="A2336" s="12">
        <v>24056</v>
      </c>
      <c r="B2336" s="26" t="s">
        <v>2312</v>
      </c>
      <c r="C2336" s="26" t="s">
        <v>2313</v>
      </c>
      <c r="D2336" s="3" t="str">
        <f t="shared" si="74"/>
        <v/>
      </c>
      <c r="E2336" s="3" t="str">
        <f t="shared" si="75"/>
        <v/>
      </c>
    </row>
    <row r="2337" spans="1:5" ht="15" x14ac:dyDescent="0.25">
      <c r="A2337" s="12">
        <v>24057</v>
      </c>
      <c r="B2337" s="26" t="s">
        <v>2314</v>
      </c>
      <c r="C2337" s="26" t="s">
        <v>2103</v>
      </c>
      <c r="D2337" s="3" t="str">
        <f t="shared" si="74"/>
        <v/>
      </c>
      <c r="E2337" s="3" t="str">
        <f t="shared" si="75"/>
        <v/>
      </c>
    </row>
    <row r="2338" spans="1:5" ht="15" x14ac:dyDescent="0.25">
      <c r="A2338" s="13" t="s">
        <v>2105</v>
      </c>
      <c r="B2338" s="26" t="s">
        <v>2315</v>
      </c>
      <c r="C2338" s="26" t="s">
        <v>1521</v>
      </c>
      <c r="D2338" s="3" t="str">
        <f t="shared" si="74"/>
        <v/>
      </c>
      <c r="E2338" s="3" t="str">
        <f t="shared" si="75"/>
        <v/>
      </c>
    </row>
    <row r="2339" spans="1:5" ht="15" x14ac:dyDescent="0.25">
      <c r="A2339" s="12">
        <v>24058</v>
      </c>
      <c r="B2339" s="26" t="s">
        <v>2316</v>
      </c>
      <c r="C2339" s="26" t="s">
        <v>2317</v>
      </c>
      <c r="D2339" s="3" t="str">
        <f t="shared" si="74"/>
        <v/>
      </c>
      <c r="E2339" s="3" t="str">
        <f t="shared" si="75"/>
        <v/>
      </c>
    </row>
    <row r="2340" spans="1:5" ht="15" x14ac:dyDescent="0.25">
      <c r="A2340" s="12">
        <v>24059</v>
      </c>
      <c r="B2340" s="26" t="s">
        <v>2318</v>
      </c>
      <c r="C2340" s="26" t="s">
        <v>771</v>
      </c>
      <c r="D2340" s="3" t="str">
        <f t="shared" si="74"/>
        <v/>
      </c>
      <c r="E2340" s="3" t="str">
        <f t="shared" si="75"/>
        <v/>
      </c>
    </row>
    <row r="2341" spans="1:5" ht="15" x14ac:dyDescent="0.25">
      <c r="A2341" s="12">
        <v>24060</v>
      </c>
      <c r="B2341" s="26" t="s">
        <v>192</v>
      </c>
      <c r="C2341" s="26" t="s">
        <v>1387</v>
      </c>
      <c r="D2341" s="3" t="str">
        <f t="shared" si="74"/>
        <v/>
      </c>
      <c r="E2341" s="3" t="str">
        <f t="shared" si="75"/>
        <v/>
      </c>
    </row>
    <row r="2342" spans="1:5" ht="15" x14ac:dyDescent="0.25">
      <c r="A2342" s="12">
        <v>24061</v>
      </c>
      <c r="B2342" s="26" t="s">
        <v>2319</v>
      </c>
      <c r="C2342" s="26" t="s">
        <v>2320</v>
      </c>
      <c r="D2342" s="3" t="str">
        <f t="shared" si="74"/>
        <v/>
      </c>
      <c r="E2342" s="3" t="str">
        <f t="shared" si="75"/>
        <v/>
      </c>
    </row>
    <row r="2343" spans="1:5" ht="15" x14ac:dyDescent="0.25">
      <c r="A2343" s="13" t="s">
        <v>2105</v>
      </c>
      <c r="B2343" s="26" t="s">
        <v>2321</v>
      </c>
      <c r="C2343" s="26" t="s">
        <v>2322</v>
      </c>
      <c r="D2343" s="3" t="str">
        <f t="shared" si="74"/>
        <v/>
      </c>
      <c r="E2343" s="3" t="str">
        <f t="shared" si="75"/>
        <v/>
      </c>
    </row>
    <row r="2344" spans="1:5" ht="15" x14ac:dyDescent="0.25">
      <c r="A2344" s="13" t="s">
        <v>2105</v>
      </c>
      <c r="B2344" s="26" t="s">
        <v>2323</v>
      </c>
      <c r="C2344" s="26" t="s">
        <v>2324</v>
      </c>
      <c r="D2344" s="3" t="str">
        <f t="shared" si="74"/>
        <v/>
      </c>
      <c r="E2344" s="3" t="str">
        <f t="shared" si="75"/>
        <v/>
      </c>
    </row>
    <row r="2345" spans="1:5" ht="15" x14ac:dyDescent="0.25">
      <c r="A2345" s="12">
        <v>24062</v>
      </c>
      <c r="B2345" s="26" t="s">
        <v>2325</v>
      </c>
      <c r="C2345" s="26" t="s">
        <v>2326</v>
      </c>
      <c r="D2345" s="3" t="str">
        <f t="shared" si="74"/>
        <v/>
      </c>
      <c r="E2345" s="3" t="str">
        <f t="shared" si="75"/>
        <v/>
      </c>
    </row>
    <row r="2346" spans="1:5" ht="15" x14ac:dyDescent="0.25">
      <c r="A2346" s="12">
        <v>24063</v>
      </c>
      <c r="B2346" s="26" t="s">
        <v>2327</v>
      </c>
      <c r="C2346" s="26" t="s">
        <v>1336</v>
      </c>
      <c r="D2346" s="3" t="str">
        <f t="shared" si="74"/>
        <v/>
      </c>
      <c r="E2346" s="3" t="str">
        <f t="shared" si="75"/>
        <v/>
      </c>
    </row>
    <row r="2347" spans="1:5" ht="15" x14ac:dyDescent="0.25">
      <c r="A2347" s="12">
        <v>24064</v>
      </c>
      <c r="B2347" s="26" t="s">
        <v>2328</v>
      </c>
      <c r="C2347" s="26" t="s">
        <v>1469</v>
      </c>
      <c r="D2347" s="3" t="str">
        <f t="shared" si="74"/>
        <v/>
      </c>
      <c r="E2347" s="3" t="str">
        <f t="shared" si="75"/>
        <v/>
      </c>
    </row>
    <row r="2348" spans="1:5" ht="15" x14ac:dyDescent="0.25">
      <c r="A2348" s="12">
        <v>24065</v>
      </c>
      <c r="B2348" s="26" t="s">
        <v>2329</v>
      </c>
      <c r="C2348" s="26" t="s">
        <v>1373</v>
      </c>
      <c r="D2348" s="3" t="str">
        <f t="shared" si="74"/>
        <v/>
      </c>
      <c r="E2348" s="3" t="str">
        <f t="shared" si="75"/>
        <v/>
      </c>
    </row>
    <row r="2349" spans="1:5" ht="15" x14ac:dyDescent="0.25">
      <c r="A2349" s="12">
        <v>24066</v>
      </c>
      <c r="B2349" s="26" t="s">
        <v>2330</v>
      </c>
      <c r="C2349" s="26" t="s">
        <v>1424</v>
      </c>
      <c r="D2349" s="3" t="str">
        <f t="shared" si="74"/>
        <v/>
      </c>
      <c r="E2349" s="3" t="str">
        <f t="shared" si="75"/>
        <v/>
      </c>
    </row>
    <row r="2350" spans="1:5" ht="15" x14ac:dyDescent="0.25">
      <c r="A2350" s="12">
        <v>24067</v>
      </c>
      <c r="B2350" s="26" t="s">
        <v>1198</v>
      </c>
      <c r="C2350" s="26" t="s">
        <v>1438</v>
      </c>
      <c r="D2350" s="3" t="str">
        <f t="shared" si="74"/>
        <v/>
      </c>
      <c r="E2350" s="3" t="str">
        <f t="shared" si="75"/>
        <v/>
      </c>
    </row>
    <row r="2351" spans="1:5" ht="15" x14ac:dyDescent="0.25">
      <c r="A2351" s="12">
        <v>24068</v>
      </c>
      <c r="B2351" s="26" t="s">
        <v>2331</v>
      </c>
      <c r="C2351" s="26" t="s">
        <v>403</v>
      </c>
      <c r="D2351" s="3" t="str">
        <f t="shared" si="74"/>
        <v/>
      </c>
      <c r="E2351" s="3" t="str">
        <f t="shared" si="75"/>
        <v/>
      </c>
    </row>
    <row r="2352" spans="1:5" ht="15" x14ac:dyDescent="0.25">
      <c r="A2352" s="12">
        <v>24069</v>
      </c>
      <c r="B2352" s="26" t="s">
        <v>2332</v>
      </c>
      <c r="C2352" s="26" t="s">
        <v>2333</v>
      </c>
      <c r="D2352" s="3" t="str">
        <f t="shared" si="74"/>
        <v/>
      </c>
      <c r="E2352" s="3" t="str">
        <f t="shared" si="75"/>
        <v/>
      </c>
    </row>
    <row r="2353" spans="1:5" ht="15" x14ac:dyDescent="0.25">
      <c r="A2353" s="12">
        <v>24070</v>
      </c>
      <c r="B2353" s="26" t="s">
        <v>286</v>
      </c>
      <c r="C2353" s="26" t="s">
        <v>771</v>
      </c>
      <c r="D2353" s="3" t="str">
        <f t="shared" si="74"/>
        <v/>
      </c>
      <c r="E2353" s="3" t="str">
        <f t="shared" si="75"/>
        <v/>
      </c>
    </row>
    <row r="2354" spans="1:5" ht="15" x14ac:dyDescent="0.25">
      <c r="A2354" s="12">
        <v>24071</v>
      </c>
      <c r="B2354" s="26" t="s">
        <v>2334</v>
      </c>
      <c r="C2354" s="26" t="s">
        <v>2335</v>
      </c>
      <c r="D2354" s="3" t="str">
        <f t="shared" si="74"/>
        <v/>
      </c>
      <c r="E2354" s="3" t="str">
        <f t="shared" si="75"/>
        <v/>
      </c>
    </row>
    <row r="2355" spans="1:5" ht="15" x14ac:dyDescent="0.25">
      <c r="A2355" s="12">
        <v>24072</v>
      </c>
      <c r="B2355" s="26" t="s">
        <v>2336</v>
      </c>
      <c r="C2355" s="26" t="s">
        <v>1598</v>
      </c>
      <c r="D2355" s="3" t="str">
        <f t="shared" si="74"/>
        <v/>
      </c>
      <c r="E2355" s="3" t="str">
        <f t="shared" si="75"/>
        <v/>
      </c>
    </row>
    <row r="2356" spans="1:5" ht="15" x14ac:dyDescent="0.25">
      <c r="A2356" s="12">
        <v>24073</v>
      </c>
      <c r="B2356" s="26" t="s">
        <v>2337</v>
      </c>
      <c r="C2356" s="26" t="s">
        <v>1416</v>
      </c>
      <c r="D2356" s="3" t="str">
        <f t="shared" si="74"/>
        <v/>
      </c>
      <c r="E2356" s="3" t="str">
        <f t="shared" si="75"/>
        <v/>
      </c>
    </row>
    <row r="2357" spans="1:5" ht="15" x14ac:dyDescent="0.25">
      <c r="A2357" s="12">
        <v>24074</v>
      </c>
      <c r="B2357" s="26" t="s">
        <v>2337</v>
      </c>
      <c r="C2357" s="26" t="s">
        <v>1416</v>
      </c>
      <c r="D2357" s="3" t="str">
        <f t="shared" si="74"/>
        <v/>
      </c>
      <c r="E2357" s="3" t="str">
        <f t="shared" si="75"/>
        <v/>
      </c>
    </row>
    <row r="2358" spans="1:5" ht="15" x14ac:dyDescent="0.25">
      <c r="A2358" s="12">
        <v>24075</v>
      </c>
      <c r="B2358" s="26" t="s">
        <v>2338</v>
      </c>
      <c r="C2358" s="26" t="s">
        <v>1637</v>
      </c>
      <c r="D2358" s="3" t="str">
        <f t="shared" ref="D2358:D2421" si="76">IF($J$5=A2358,B2358,"")</f>
        <v/>
      </c>
      <c r="E2358" s="3" t="str">
        <f t="shared" ref="E2358:E2421" si="77">IF($J$5=A2358,C2358,"")</f>
        <v/>
      </c>
    </row>
    <row r="2359" spans="1:5" ht="15" x14ac:dyDescent="0.25">
      <c r="A2359" s="12">
        <v>24076</v>
      </c>
      <c r="B2359" s="26" t="s">
        <v>2338</v>
      </c>
      <c r="C2359" s="26" t="s">
        <v>1637</v>
      </c>
      <c r="D2359" s="3" t="str">
        <f t="shared" si="76"/>
        <v/>
      </c>
      <c r="E2359" s="3" t="str">
        <f t="shared" si="77"/>
        <v/>
      </c>
    </row>
    <row r="2360" spans="1:5" ht="15" x14ac:dyDescent="0.25">
      <c r="A2360" s="12">
        <v>24077</v>
      </c>
      <c r="B2360" s="26" t="s">
        <v>2339</v>
      </c>
      <c r="C2360" s="26" t="s">
        <v>2340</v>
      </c>
      <c r="D2360" s="3" t="str">
        <f t="shared" si="76"/>
        <v/>
      </c>
      <c r="E2360" s="3" t="str">
        <f t="shared" si="77"/>
        <v/>
      </c>
    </row>
    <row r="2361" spans="1:5" ht="15" x14ac:dyDescent="0.25">
      <c r="A2361" s="12">
        <v>24078</v>
      </c>
      <c r="B2361" s="26" t="s">
        <v>2341</v>
      </c>
      <c r="C2361" s="26" t="s">
        <v>1474</v>
      </c>
      <c r="D2361" s="3" t="str">
        <f t="shared" si="76"/>
        <v/>
      </c>
      <c r="E2361" s="3" t="str">
        <f t="shared" si="77"/>
        <v/>
      </c>
    </row>
    <row r="2362" spans="1:5" ht="15" x14ac:dyDescent="0.25">
      <c r="A2362" s="12">
        <v>24079</v>
      </c>
      <c r="B2362" s="26" t="s">
        <v>2342</v>
      </c>
      <c r="C2362" s="26" t="s">
        <v>1994</v>
      </c>
      <c r="D2362" s="3" t="str">
        <f t="shared" si="76"/>
        <v/>
      </c>
      <c r="E2362" s="3" t="str">
        <f t="shared" si="77"/>
        <v/>
      </c>
    </row>
    <row r="2363" spans="1:5" ht="15" x14ac:dyDescent="0.25">
      <c r="A2363" s="12">
        <v>24080</v>
      </c>
      <c r="B2363" s="26" t="s">
        <v>2343</v>
      </c>
      <c r="C2363" s="26" t="s">
        <v>1347</v>
      </c>
      <c r="D2363" s="3" t="str">
        <f t="shared" si="76"/>
        <v/>
      </c>
      <c r="E2363" s="3" t="str">
        <f t="shared" si="77"/>
        <v/>
      </c>
    </row>
    <row r="2364" spans="1:5" ht="15" x14ac:dyDescent="0.25">
      <c r="A2364" s="12">
        <v>24081</v>
      </c>
      <c r="B2364" s="26" t="s">
        <v>2344</v>
      </c>
      <c r="C2364" s="26" t="s">
        <v>1522</v>
      </c>
      <c r="D2364" s="3" t="str">
        <f t="shared" si="76"/>
        <v/>
      </c>
      <c r="E2364" s="3" t="str">
        <f t="shared" si="77"/>
        <v/>
      </c>
    </row>
    <row r="2365" spans="1:5" ht="15" x14ac:dyDescent="0.25">
      <c r="A2365" s="12">
        <v>24082</v>
      </c>
      <c r="B2365" s="26" t="s">
        <v>2345</v>
      </c>
      <c r="C2365" s="26" t="s">
        <v>1356</v>
      </c>
      <c r="D2365" s="3" t="str">
        <f t="shared" si="76"/>
        <v/>
      </c>
      <c r="E2365" s="3" t="str">
        <f t="shared" si="77"/>
        <v/>
      </c>
    </row>
    <row r="2366" spans="1:5" ht="15" x14ac:dyDescent="0.25">
      <c r="A2366" s="12">
        <v>24083</v>
      </c>
      <c r="B2366" s="26" t="s">
        <v>2346</v>
      </c>
      <c r="C2366" s="26" t="s">
        <v>1601</v>
      </c>
      <c r="D2366" s="3" t="str">
        <f t="shared" si="76"/>
        <v/>
      </c>
      <c r="E2366" s="3" t="str">
        <f t="shared" si="77"/>
        <v/>
      </c>
    </row>
    <row r="2367" spans="1:5" ht="15" x14ac:dyDescent="0.25">
      <c r="A2367" s="12">
        <v>24084</v>
      </c>
      <c r="B2367" s="26" t="s">
        <v>2268</v>
      </c>
      <c r="C2367" s="26" t="s">
        <v>1672</v>
      </c>
      <c r="D2367" s="3" t="str">
        <f t="shared" si="76"/>
        <v/>
      </c>
      <c r="E2367" s="3" t="str">
        <f t="shared" si="77"/>
        <v/>
      </c>
    </row>
    <row r="2368" spans="1:5" ht="15" x14ac:dyDescent="0.25">
      <c r="A2368" s="12">
        <v>24085</v>
      </c>
      <c r="B2368" s="26" t="s">
        <v>2347</v>
      </c>
      <c r="C2368" s="26" t="s">
        <v>1384</v>
      </c>
      <c r="D2368" s="3" t="str">
        <f t="shared" si="76"/>
        <v/>
      </c>
      <c r="E2368" s="3" t="str">
        <f t="shared" si="77"/>
        <v/>
      </c>
    </row>
    <row r="2369" spans="1:5" ht="15" x14ac:dyDescent="0.25">
      <c r="A2369" s="12">
        <v>24086</v>
      </c>
      <c r="B2369" s="26" t="s">
        <v>2348</v>
      </c>
      <c r="C2369" s="26" t="s">
        <v>1808</v>
      </c>
      <c r="D2369" s="3" t="str">
        <f t="shared" si="76"/>
        <v/>
      </c>
      <c r="E2369" s="3" t="str">
        <f t="shared" si="77"/>
        <v/>
      </c>
    </row>
    <row r="2370" spans="1:5" ht="15" x14ac:dyDescent="0.25">
      <c r="A2370" s="12">
        <v>24087</v>
      </c>
      <c r="B2370" s="26" t="s">
        <v>2349</v>
      </c>
      <c r="C2370" s="26" t="s">
        <v>2350</v>
      </c>
      <c r="D2370" s="3" t="str">
        <f t="shared" si="76"/>
        <v/>
      </c>
      <c r="E2370" s="3" t="str">
        <f t="shared" si="77"/>
        <v/>
      </c>
    </row>
    <row r="2371" spans="1:5" ht="15" x14ac:dyDescent="0.25">
      <c r="A2371" s="12">
        <v>24088</v>
      </c>
      <c r="B2371" s="26" t="s">
        <v>1190</v>
      </c>
      <c r="C2371" s="26" t="s">
        <v>2032</v>
      </c>
      <c r="D2371" s="3" t="str">
        <f t="shared" si="76"/>
        <v/>
      </c>
      <c r="E2371" s="3" t="str">
        <f t="shared" si="77"/>
        <v/>
      </c>
    </row>
    <row r="2372" spans="1:5" ht="15.75" thickBot="1" x14ac:dyDescent="0.3">
      <c r="A2372" s="12">
        <v>24089</v>
      </c>
      <c r="B2372" s="26" t="s">
        <v>2351</v>
      </c>
      <c r="C2372" s="26" t="s">
        <v>1329</v>
      </c>
      <c r="D2372" s="3" t="str">
        <f t="shared" si="76"/>
        <v/>
      </c>
      <c r="E2372" s="3" t="str">
        <f t="shared" si="77"/>
        <v/>
      </c>
    </row>
    <row r="2373" spans="1:5" ht="15.75" thickBot="1" x14ac:dyDescent="0.3">
      <c r="A2373" s="29" t="s">
        <v>2105</v>
      </c>
      <c r="B2373" s="2" t="s">
        <v>2352</v>
      </c>
      <c r="C2373" s="16" t="s">
        <v>2353</v>
      </c>
      <c r="D2373" s="3" t="str">
        <f t="shared" si="76"/>
        <v/>
      </c>
      <c r="E2373" s="3" t="str">
        <f t="shared" si="77"/>
        <v/>
      </c>
    </row>
    <row r="2374" spans="1:5" ht="15.75" thickBot="1" x14ac:dyDescent="0.3">
      <c r="A2374" s="29" t="s">
        <v>2105</v>
      </c>
      <c r="B2374" s="26" t="s">
        <v>2354</v>
      </c>
      <c r="C2374" s="26" t="s">
        <v>2355</v>
      </c>
      <c r="D2374" s="3" t="str">
        <f t="shared" si="76"/>
        <v/>
      </c>
      <c r="E2374" s="3" t="str">
        <f t="shared" si="77"/>
        <v/>
      </c>
    </row>
    <row r="2375" spans="1:5" ht="15.75" thickBot="1" x14ac:dyDescent="0.3">
      <c r="A2375" s="29" t="s">
        <v>2105</v>
      </c>
      <c r="B2375" s="26" t="s">
        <v>2356</v>
      </c>
      <c r="C2375" s="26" t="s">
        <v>2357</v>
      </c>
      <c r="D2375" s="3" t="str">
        <f t="shared" si="76"/>
        <v/>
      </c>
      <c r="E2375" s="3" t="str">
        <f t="shared" si="77"/>
        <v/>
      </c>
    </row>
    <row r="2376" spans="1:5" ht="15.75" thickBot="1" x14ac:dyDescent="0.3">
      <c r="A2376" s="29" t="s">
        <v>2105</v>
      </c>
      <c r="B2376" s="26" t="s">
        <v>2358</v>
      </c>
      <c r="C2376" s="26" t="s">
        <v>2359</v>
      </c>
      <c r="D2376" s="3" t="str">
        <f t="shared" si="76"/>
        <v/>
      </c>
      <c r="E2376" s="3" t="str">
        <f t="shared" si="77"/>
        <v/>
      </c>
    </row>
    <row r="2377" spans="1:5" ht="15.75" thickBot="1" x14ac:dyDescent="0.3">
      <c r="A2377" s="29" t="s">
        <v>2105</v>
      </c>
      <c r="B2377" s="26" t="s">
        <v>2360</v>
      </c>
      <c r="C2377" s="26" t="s">
        <v>2361</v>
      </c>
      <c r="D2377" s="3" t="str">
        <f t="shared" si="76"/>
        <v/>
      </c>
      <c r="E2377" s="3" t="str">
        <f t="shared" si="77"/>
        <v/>
      </c>
    </row>
    <row r="2378" spans="1:5" ht="15.75" thickBot="1" x14ac:dyDescent="0.3">
      <c r="A2378" s="29" t="s">
        <v>2105</v>
      </c>
      <c r="B2378" s="26" t="s">
        <v>2118</v>
      </c>
      <c r="C2378" s="26" t="s">
        <v>2362</v>
      </c>
      <c r="D2378" s="3" t="str">
        <f t="shared" si="76"/>
        <v/>
      </c>
      <c r="E2378" s="3" t="str">
        <f t="shared" si="77"/>
        <v/>
      </c>
    </row>
    <row r="2379" spans="1:5" ht="15.75" thickBot="1" x14ac:dyDescent="0.3">
      <c r="A2379" s="29" t="s">
        <v>2105</v>
      </c>
      <c r="B2379" s="26" t="s">
        <v>2363</v>
      </c>
      <c r="C2379" s="26" t="s">
        <v>2364</v>
      </c>
      <c r="D2379" s="3" t="str">
        <f t="shared" si="76"/>
        <v/>
      </c>
      <c r="E2379" s="3" t="str">
        <f t="shared" si="77"/>
        <v/>
      </c>
    </row>
    <row r="2380" spans="1:5" ht="15.75" thickBot="1" x14ac:dyDescent="0.3">
      <c r="A2380" s="6">
        <v>24090</v>
      </c>
      <c r="B2380" s="26" t="s">
        <v>2365</v>
      </c>
      <c r="C2380" s="26" t="s">
        <v>1644</v>
      </c>
      <c r="D2380" s="3" t="str">
        <f t="shared" si="76"/>
        <v/>
      </c>
      <c r="E2380" s="3" t="str">
        <f t="shared" si="77"/>
        <v/>
      </c>
    </row>
    <row r="2381" spans="1:5" ht="15.75" thickBot="1" x14ac:dyDescent="0.3">
      <c r="A2381" s="6">
        <v>24091</v>
      </c>
      <c r="B2381" s="26" t="s">
        <v>2366</v>
      </c>
      <c r="C2381" s="26" t="s">
        <v>2367</v>
      </c>
      <c r="D2381" s="3" t="str">
        <f t="shared" si="76"/>
        <v/>
      </c>
      <c r="E2381" s="3" t="str">
        <f t="shared" si="77"/>
        <v/>
      </c>
    </row>
    <row r="2382" spans="1:5" ht="15.75" thickBot="1" x14ac:dyDescent="0.3">
      <c r="A2382" s="6">
        <v>24092</v>
      </c>
      <c r="B2382" s="26" t="s">
        <v>2368</v>
      </c>
      <c r="C2382" s="26" t="s">
        <v>2369</v>
      </c>
      <c r="D2382" s="3" t="str">
        <f t="shared" si="76"/>
        <v/>
      </c>
      <c r="E2382" s="3" t="str">
        <f t="shared" si="77"/>
        <v/>
      </c>
    </row>
    <row r="2383" spans="1:5" ht="15.75" thickBot="1" x14ac:dyDescent="0.3">
      <c r="A2383" s="6">
        <v>24093</v>
      </c>
      <c r="B2383" s="26" t="s">
        <v>870</v>
      </c>
      <c r="C2383" s="26" t="s">
        <v>1932</v>
      </c>
      <c r="D2383" s="3" t="str">
        <f t="shared" si="76"/>
        <v/>
      </c>
      <c r="E2383" s="3" t="str">
        <f t="shared" si="77"/>
        <v/>
      </c>
    </row>
    <row r="2384" spans="1:5" ht="15.75" thickBot="1" x14ac:dyDescent="0.3">
      <c r="A2384" s="6">
        <v>24094</v>
      </c>
      <c r="B2384" s="26" t="s">
        <v>870</v>
      </c>
      <c r="C2384" s="26" t="s">
        <v>1932</v>
      </c>
      <c r="D2384" s="3" t="str">
        <f t="shared" si="76"/>
        <v/>
      </c>
      <c r="E2384" s="3" t="str">
        <f t="shared" si="77"/>
        <v/>
      </c>
    </row>
    <row r="2385" spans="1:5" ht="15.75" thickBot="1" x14ac:dyDescent="0.3">
      <c r="A2385" s="6">
        <v>24095</v>
      </c>
      <c r="B2385" s="26" t="s">
        <v>2370</v>
      </c>
      <c r="C2385" s="26" t="s">
        <v>1438</v>
      </c>
      <c r="D2385" s="3" t="str">
        <f t="shared" si="76"/>
        <v/>
      </c>
      <c r="E2385" s="3" t="str">
        <f t="shared" si="77"/>
        <v/>
      </c>
    </row>
    <row r="2386" spans="1:5" ht="15.75" thickBot="1" x14ac:dyDescent="0.3">
      <c r="A2386" s="6">
        <v>24096</v>
      </c>
      <c r="B2386" s="26" t="s">
        <v>2370</v>
      </c>
      <c r="C2386" s="26" t="s">
        <v>1438</v>
      </c>
      <c r="D2386" s="3" t="str">
        <f t="shared" si="76"/>
        <v/>
      </c>
      <c r="E2386" s="3" t="str">
        <f t="shared" si="77"/>
        <v/>
      </c>
    </row>
    <row r="2387" spans="1:5" ht="15.75" thickBot="1" x14ac:dyDescent="0.3">
      <c r="A2387" s="6">
        <v>24097</v>
      </c>
      <c r="B2387" s="26" t="s">
        <v>2371</v>
      </c>
      <c r="C2387" s="26" t="s">
        <v>2097</v>
      </c>
      <c r="D2387" s="3" t="str">
        <f t="shared" si="76"/>
        <v/>
      </c>
      <c r="E2387" s="3" t="str">
        <f t="shared" si="77"/>
        <v/>
      </c>
    </row>
    <row r="2388" spans="1:5" ht="15.75" thickBot="1" x14ac:dyDescent="0.3">
      <c r="A2388" s="6">
        <v>24098</v>
      </c>
      <c r="B2388" s="26" t="s">
        <v>2371</v>
      </c>
      <c r="C2388" s="26" t="s">
        <v>2097</v>
      </c>
      <c r="D2388" s="3" t="str">
        <f t="shared" si="76"/>
        <v/>
      </c>
      <c r="E2388" s="3" t="str">
        <f t="shared" si="77"/>
        <v/>
      </c>
    </row>
    <row r="2389" spans="1:5" ht="15.75" thickBot="1" x14ac:dyDescent="0.3">
      <c r="A2389" s="6">
        <v>24099</v>
      </c>
      <c r="B2389" s="26" t="s">
        <v>2372</v>
      </c>
      <c r="C2389" s="26" t="s">
        <v>2373</v>
      </c>
      <c r="D2389" s="3" t="str">
        <f t="shared" si="76"/>
        <v/>
      </c>
      <c r="E2389" s="3" t="str">
        <f t="shared" si="77"/>
        <v/>
      </c>
    </row>
    <row r="2390" spans="1:5" ht="15.75" thickBot="1" x14ac:dyDescent="0.3">
      <c r="A2390" s="6">
        <v>24100</v>
      </c>
      <c r="B2390" s="26" t="s">
        <v>2374</v>
      </c>
      <c r="C2390" s="26" t="s">
        <v>1354</v>
      </c>
      <c r="D2390" s="3" t="str">
        <f t="shared" si="76"/>
        <v/>
      </c>
      <c r="E2390" s="3" t="str">
        <f t="shared" si="77"/>
        <v/>
      </c>
    </row>
    <row r="2391" spans="1:5" ht="15.75" thickBot="1" x14ac:dyDescent="0.3">
      <c r="A2391" s="6">
        <v>24101</v>
      </c>
      <c r="B2391" s="26" t="s">
        <v>2374</v>
      </c>
      <c r="C2391" s="26" t="s">
        <v>1354</v>
      </c>
      <c r="D2391" s="3" t="str">
        <f t="shared" si="76"/>
        <v/>
      </c>
      <c r="E2391" s="3" t="str">
        <f t="shared" si="77"/>
        <v/>
      </c>
    </row>
    <row r="2392" spans="1:5" ht="15.75" thickBot="1" x14ac:dyDescent="0.3">
      <c r="A2392" s="6">
        <v>24102</v>
      </c>
      <c r="B2392" s="26" t="s">
        <v>2374</v>
      </c>
      <c r="C2392" s="26" t="s">
        <v>1354</v>
      </c>
      <c r="D2392" s="3" t="str">
        <f t="shared" si="76"/>
        <v/>
      </c>
      <c r="E2392" s="3" t="str">
        <f t="shared" si="77"/>
        <v/>
      </c>
    </row>
    <row r="2393" spans="1:5" ht="15.75" thickBot="1" x14ac:dyDescent="0.3">
      <c r="A2393" s="6">
        <v>24103</v>
      </c>
      <c r="B2393" s="26" t="s">
        <v>2139</v>
      </c>
      <c r="C2393" s="26" t="s">
        <v>2140</v>
      </c>
      <c r="D2393" s="3" t="str">
        <f t="shared" si="76"/>
        <v/>
      </c>
      <c r="E2393" s="3" t="str">
        <f t="shared" si="77"/>
        <v/>
      </c>
    </row>
    <row r="2394" spans="1:5" ht="15.75" thickBot="1" x14ac:dyDescent="0.3">
      <c r="A2394" s="6">
        <v>24104</v>
      </c>
      <c r="B2394" s="26" t="s">
        <v>2375</v>
      </c>
      <c r="C2394" s="26" t="s">
        <v>275</v>
      </c>
      <c r="D2394" s="3" t="str">
        <f t="shared" si="76"/>
        <v/>
      </c>
      <c r="E2394" s="3" t="str">
        <f t="shared" si="77"/>
        <v/>
      </c>
    </row>
    <row r="2395" spans="1:5" ht="15.75" thickBot="1" x14ac:dyDescent="0.3">
      <c r="A2395" s="6">
        <v>24105</v>
      </c>
      <c r="B2395" s="26" t="s">
        <v>2376</v>
      </c>
      <c r="C2395" s="26" t="s">
        <v>995</v>
      </c>
      <c r="D2395" s="3" t="str">
        <f t="shared" si="76"/>
        <v/>
      </c>
      <c r="E2395" s="3" t="str">
        <f t="shared" si="77"/>
        <v/>
      </c>
    </row>
    <row r="2396" spans="1:5" ht="15.75" thickBot="1" x14ac:dyDescent="0.3">
      <c r="A2396" s="6">
        <v>24106</v>
      </c>
      <c r="B2396" s="26" t="s">
        <v>2376</v>
      </c>
      <c r="C2396" s="26" t="s">
        <v>995</v>
      </c>
      <c r="D2396" s="3" t="str">
        <f t="shared" si="76"/>
        <v/>
      </c>
      <c r="E2396" s="3" t="str">
        <f t="shared" si="77"/>
        <v/>
      </c>
    </row>
    <row r="2397" spans="1:5" ht="15.75" thickBot="1" x14ac:dyDescent="0.3">
      <c r="A2397" s="6">
        <v>24107</v>
      </c>
      <c r="B2397" s="26" t="s">
        <v>2376</v>
      </c>
      <c r="C2397" s="26" t="s">
        <v>995</v>
      </c>
      <c r="D2397" s="3" t="str">
        <f t="shared" si="76"/>
        <v/>
      </c>
      <c r="E2397" s="3" t="str">
        <f t="shared" si="77"/>
        <v/>
      </c>
    </row>
    <row r="2398" spans="1:5" ht="15.75" thickBot="1" x14ac:dyDescent="0.3">
      <c r="A2398" s="6">
        <v>24108</v>
      </c>
      <c r="B2398" s="26" t="s">
        <v>2377</v>
      </c>
      <c r="C2398" s="26" t="s">
        <v>1766</v>
      </c>
      <c r="D2398" s="3" t="str">
        <f t="shared" si="76"/>
        <v/>
      </c>
      <c r="E2398" s="3" t="str">
        <f t="shared" si="77"/>
        <v/>
      </c>
    </row>
    <row r="2399" spans="1:5" ht="15.75" thickBot="1" x14ac:dyDescent="0.3">
      <c r="A2399" s="6">
        <v>24109</v>
      </c>
      <c r="B2399" s="26" t="s">
        <v>2378</v>
      </c>
      <c r="C2399" s="26" t="s">
        <v>2379</v>
      </c>
      <c r="D2399" s="3" t="str">
        <f t="shared" si="76"/>
        <v/>
      </c>
      <c r="E2399" s="3" t="str">
        <f t="shared" si="77"/>
        <v/>
      </c>
    </row>
    <row r="2400" spans="1:5" ht="15.75" thickBot="1" x14ac:dyDescent="0.3">
      <c r="A2400" s="6">
        <v>24110</v>
      </c>
      <c r="B2400" s="26" t="s">
        <v>2380</v>
      </c>
      <c r="C2400" s="26" t="s">
        <v>2381</v>
      </c>
      <c r="D2400" s="3" t="str">
        <f t="shared" si="76"/>
        <v/>
      </c>
      <c r="E2400" s="3" t="str">
        <f t="shared" si="77"/>
        <v/>
      </c>
    </row>
    <row r="2401" spans="1:5" ht="15.75" thickBot="1" x14ac:dyDescent="0.3">
      <c r="A2401" s="6">
        <v>24111</v>
      </c>
      <c r="B2401" s="26" t="s">
        <v>2382</v>
      </c>
      <c r="C2401" s="26" t="s">
        <v>2383</v>
      </c>
      <c r="D2401" s="3" t="str">
        <f t="shared" si="76"/>
        <v/>
      </c>
      <c r="E2401" s="3" t="str">
        <f t="shared" si="77"/>
        <v/>
      </c>
    </row>
    <row r="2402" spans="1:5" ht="15.75" thickBot="1" x14ac:dyDescent="0.3">
      <c r="A2402" s="6">
        <v>24112</v>
      </c>
      <c r="B2402" s="26" t="s">
        <v>192</v>
      </c>
      <c r="C2402" s="26" t="s">
        <v>2384</v>
      </c>
      <c r="D2402" s="3" t="str">
        <f t="shared" si="76"/>
        <v/>
      </c>
      <c r="E2402" s="3" t="str">
        <f t="shared" si="77"/>
        <v/>
      </c>
    </row>
    <row r="2403" spans="1:5" ht="15.75" thickBot="1" x14ac:dyDescent="0.3">
      <c r="A2403" s="29" t="s">
        <v>2105</v>
      </c>
      <c r="B2403" s="26" t="s">
        <v>770</v>
      </c>
      <c r="C2403" s="26" t="s">
        <v>1825</v>
      </c>
      <c r="D2403" s="3" t="str">
        <f t="shared" si="76"/>
        <v/>
      </c>
      <c r="E2403" s="3" t="str">
        <f t="shared" si="77"/>
        <v/>
      </c>
    </row>
    <row r="2404" spans="1:5" ht="15.75" thickBot="1" x14ac:dyDescent="0.3">
      <c r="A2404" s="6">
        <v>24113</v>
      </c>
      <c r="B2404" s="26" t="s">
        <v>2385</v>
      </c>
      <c r="C2404" s="26" t="s">
        <v>1856</v>
      </c>
      <c r="D2404" s="3" t="str">
        <f t="shared" si="76"/>
        <v/>
      </c>
      <c r="E2404" s="3" t="str">
        <f t="shared" si="77"/>
        <v/>
      </c>
    </row>
    <row r="2405" spans="1:5" ht="15.75" thickBot="1" x14ac:dyDescent="0.3">
      <c r="A2405" s="6">
        <v>24114</v>
      </c>
      <c r="B2405" s="26" t="s">
        <v>2386</v>
      </c>
      <c r="C2405" s="26" t="s">
        <v>2387</v>
      </c>
      <c r="D2405" s="3" t="str">
        <f t="shared" si="76"/>
        <v/>
      </c>
      <c r="E2405" s="3" t="str">
        <f t="shared" si="77"/>
        <v/>
      </c>
    </row>
    <row r="2406" spans="1:5" ht="15.75" thickBot="1" x14ac:dyDescent="0.3">
      <c r="A2406" s="6">
        <v>24115</v>
      </c>
      <c r="B2406" s="26" t="s">
        <v>2388</v>
      </c>
      <c r="C2406" s="26" t="s">
        <v>2389</v>
      </c>
      <c r="D2406" s="3" t="str">
        <f t="shared" si="76"/>
        <v/>
      </c>
      <c r="E2406" s="3" t="str">
        <f t="shared" si="77"/>
        <v/>
      </c>
    </row>
    <row r="2407" spans="1:5" ht="15.75" thickBot="1" x14ac:dyDescent="0.3">
      <c r="A2407" s="6">
        <v>24116</v>
      </c>
      <c r="B2407" s="26" t="s">
        <v>2390</v>
      </c>
      <c r="C2407" s="26" t="s">
        <v>770</v>
      </c>
      <c r="D2407" s="3" t="str">
        <f t="shared" si="76"/>
        <v/>
      </c>
      <c r="E2407" s="3" t="str">
        <f t="shared" si="77"/>
        <v/>
      </c>
    </row>
    <row r="2408" spans="1:5" ht="15.75" thickBot="1" x14ac:dyDescent="0.3">
      <c r="A2408" s="6">
        <v>24117</v>
      </c>
      <c r="B2408" s="26" t="s">
        <v>2391</v>
      </c>
      <c r="C2408" s="26" t="s">
        <v>275</v>
      </c>
      <c r="D2408" s="3" t="str">
        <f t="shared" si="76"/>
        <v/>
      </c>
      <c r="E2408" s="3" t="str">
        <f t="shared" si="77"/>
        <v/>
      </c>
    </row>
    <row r="2409" spans="1:5" ht="15.75" thickBot="1" x14ac:dyDescent="0.3">
      <c r="A2409" s="6">
        <v>24118</v>
      </c>
      <c r="B2409" s="26" t="s">
        <v>2392</v>
      </c>
      <c r="C2409" s="26" t="s">
        <v>2393</v>
      </c>
      <c r="D2409" s="3" t="str">
        <f t="shared" si="76"/>
        <v/>
      </c>
      <c r="E2409" s="3" t="str">
        <f t="shared" si="77"/>
        <v/>
      </c>
    </row>
    <row r="2410" spans="1:5" ht="15.75" thickBot="1" x14ac:dyDescent="0.3">
      <c r="A2410" s="6">
        <v>24119</v>
      </c>
      <c r="B2410" s="26" t="s">
        <v>2394</v>
      </c>
      <c r="C2410" s="26" t="s">
        <v>275</v>
      </c>
      <c r="D2410" s="3" t="str">
        <f t="shared" si="76"/>
        <v/>
      </c>
      <c r="E2410" s="3" t="str">
        <f t="shared" si="77"/>
        <v/>
      </c>
    </row>
    <row r="2411" spans="1:5" ht="15.75" thickBot="1" x14ac:dyDescent="0.3">
      <c r="A2411" s="29" t="s">
        <v>2105</v>
      </c>
      <c r="B2411" s="26" t="s">
        <v>1139</v>
      </c>
      <c r="C2411" s="26" t="s">
        <v>2395</v>
      </c>
      <c r="D2411" s="3" t="str">
        <f t="shared" si="76"/>
        <v/>
      </c>
      <c r="E2411" s="3" t="str">
        <f t="shared" si="77"/>
        <v/>
      </c>
    </row>
    <row r="2412" spans="1:5" ht="15.75" thickBot="1" x14ac:dyDescent="0.3">
      <c r="A2412" s="6">
        <v>24120</v>
      </c>
      <c r="B2412" s="26" t="s">
        <v>2396</v>
      </c>
      <c r="C2412" s="26" t="s">
        <v>1519</v>
      </c>
      <c r="D2412" s="3" t="str">
        <f t="shared" si="76"/>
        <v/>
      </c>
      <c r="E2412" s="3" t="str">
        <f t="shared" si="77"/>
        <v/>
      </c>
    </row>
    <row r="2413" spans="1:5" ht="15.75" thickBot="1" x14ac:dyDescent="0.3">
      <c r="A2413" s="6">
        <v>24121</v>
      </c>
      <c r="B2413" s="26" t="s">
        <v>2396</v>
      </c>
      <c r="C2413" s="26" t="s">
        <v>1519</v>
      </c>
      <c r="D2413" s="3" t="str">
        <f t="shared" si="76"/>
        <v/>
      </c>
      <c r="E2413" s="3" t="str">
        <f t="shared" si="77"/>
        <v/>
      </c>
    </row>
    <row r="2414" spans="1:5" ht="15.75" thickBot="1" x14ac:dyDescent="0.3">
      <c r="A2414" s="6">
        <v>24122</v>
      </c>
      <c r="B2414" s="26" t="s">
        <v>2397</v>
      </c>
      <c r="C2414" s="26" t="s">
        <v>426</v>
      </c>
      <c r="D2414" s="3" t="str">
        <f t="shared" si="76"/>
        <v/>
      </c>
      <c r="E2414" s="3" t="str">
        <f t="shared" si="77"/>
        <v/>
      </c>
    </row>
    <row r="2415" spans="1:5" ht="15.75" thickBot="1" x14ac:dyDescent="0.3">
      <c r="A2415" s="6">
        <v>24123</v>
      </c>
      <c r="B2415" s="26" t="s">
        <v>2397</v>
      </c>
      <c r="C2415" s="26" t="s">
        <v>426</v>
      </c>
      <c r="D2415" s="3" t="str">
        <f t="shared" si="76"/>
        <v/>
      </c>
      <c r="E2415" s="3" t="str">
        <f t="shared" si="77"/>
        <v/>
      </c>
    </row>
    <row r="2416" spans="1:5" ht="15.75" thickBot="1" x14ac:dyDescent="0.3">
      <c r="A2416" s="6">
        <v>24124</v>
      </c>
      <c r="B2416" s="26" t="s">
        <v>2398</v>
      </c>
      <c r="C2416" s="26" t="s">
        <v>1313</v>
      </c>
      <c r="D2416" s="3" t="str">
        <f t="shared" si="76"/>
        <v/>
      </c>
      <c r="E2416" s="3" t="str">
        <f t="shared" si="77"/>
        <v/>
      </c>
    </row>
    <row r="2417" spans="1:5" ht="15.75" thickBot="1" x14ac:dyDescent="0.3">
      <c r="A2417" s="6">
        <v>24125</v>
      </c>
      <c r="B2417" s="26" t="s">
        <v>2399</v>
      </c>
      <c r="C2417" s="27" t="s">
        <v>2400</v>
      </c>
      <c r="D2417" s="3" t="str">
        <f t="shared" si="76"/>
        <v/>
      </c>
      <c r="E2417" s="3" t="str">
        <f t="shared" si="77"/>
        <v/>
      </c>
    </row>
    <row r="2418" spans="1:5" ht="15.75" thickBot="1" x14ac:dyDescent="0.3">
      <c r="A2418" s="6">
        <v>24126</v>
      </c>
      <c r="B2418" s="26" t="s">
        <v>2399</v>
      </c>
      <c r="C2418" s="26" t="s">
        <v>2400</v>
      </c>
      <c r="D2418" s="3" t="str">
        <f t="shared" si="76"/>
        <v/>
      </c>
      <c r="E2418" s="3" t="str">
        <f t="shared" si="77"/>
        <v/>
      </c>
    </row>
    <row r="2419" spans="1:5" ht="15.75" thickBot="1" x14ac:dyDescent="0.3">
      <c r="A2419" s="6">
        <v>24127</v>
      </c>
      <c r="B2419" s="26" t="s">
        <v>2401</v>
      </c>
      <c r="C2419" s="26" t="s">
        <v>1881</v>
      </c>
      <c r="D2419" s="3" t="str">
        <f t="shared" si="76"/>
        <v/>
      </c>
      <c r="E2419" s="3" t="str">
        <f t="shared" si="77"/>
        <v/>
      </c>
    </row>
    <row r="2420" spans="1:5" ht="15.75" thickBot="1" x14ac:dyDescent="0.3">
      <c r="A2420" s="6">
        <v>24128</v>
      </c>
      <c r="B2420" s="26" t="s">
        <v>2401</v>
      </c>
      <c r="C2420" s="26" t="s">
        <v>1881</v>
      </c>
      <c r="D2420" s="3" t="str">
        <f t="shared" si="76"/>
        <v/>
      </c>
      <c r="E2420" s="3" t="str">
        <f t="shared" si="77"/>
        <v/>
      </c>
    </row>
    <row r="2421" spans="1:5" ht="15.75" thickBot="1" x14ac:dyDescent="0.3">
      <c r="A2421" s="6">
        <v>24129</v>
      </c>
      <c r="B2421" s="26" t="s">
        <v>2402</v>
      </c>
      <c r="C2421" s="26" t="s">
        <v>1361</v>
      </c>
      <c r="D2421" s="3" t="str">
        <f t="shared" si="76"/>
        <v/>
      </c>
      <c r="E2421" s="3" t="str">
        <f t="shared" si="77"/>
        <v/>
      </c>
    </row>
    <row r="2422" spans="1:5" ht="15.75" thickBot="1" x14ac:dyDescent="0.3">
      <c r="A2422" s="6">
        <v>24130</v>
      </c>
      <c r="B2422" s="26" t="s">
        <v>2403</v>
      </c>
      <c r="C2422" s="26" t="s">
        <v>2404</v>
      </c>
      <c r="D2422" s="3" t="str">
        <f t="shared" ref="D2422:D2485" si="78">IF($J$5=A2422,B2422,"")</f>
        <v/>
      </c>
      <c r="E2422" s="3" t="str">
        <f t="shared" ref="E2422:E2485" si="79">IF($J$5=A2422,C2422,"")</f>
        <v/>
      </c>
    </row>
    <row r="2423" spans="1:5" ht="15.75" thickBot="1" x14ac:dyDescent="0.3">
      <c r="A2423" s="6">
        <v>24131</v>
      </c>
      <c r="B2423" s="26" t="s">
        <v>2405</v>
      </c>
      <c r="C2423" s="26" t="s">
        <v>2406</v>
      </c>
      <c r="D2423" s="3" t="str">
        <f t="shared" si="78"/>
        <v/>
      </c>
      <c r="E2423" s="3" t="str">
        <f t="shared" si="79"/>
        <v/>
      </c>
    </row>
    <row r="2424" spans="1:5" ht="15.75" thickBot="1" x14ac:dyDescent="0.3">
      <c r="A2424" s="6">
        <v>24132</v>
      </c>
      <c r="B2424" s="26" t="s">
        <v>2407</v>
      </c>
      <c r="C2424" s="26" t="s">
        <v>2408</v>
      </c>
      <c r="D2424" s="3" t="str">
        <f t="shared" si="78"/>
        <v/>
      </c>
      <c r="E2424" s="3" t="str">
        <f t="shared" si="79"/>
        <v/>
      </c>
    </row>
    <row r="2425" spans="1:5" ht="15.75" thickBot="1" x14ac:dyDescent="0.3">
      <c r="A2425" s="6">
        <v>24133</v>
      </c>
      <c r="B2425" s="26" t="s">
        <v>2407</v>
      </c>
      <c r="C2425" s="26" t="s">
        <v>2408</v>
      </c>
      <c r="D2425" s="3" t="str">
        <f t="shared" si="78"/>
        <v/>
      </c>
      <c r="E2425" s="3" t="str">
        <f t="shared" si="79"/>
        <v/>
      </c>
    </row>
    <row r="2426" spans="1:5" ht="15.75" thickBot="1" x14ac:dyDescent="0.3">
      <c r="A2426" s="6">
        <v>24134</v>
      </c>
      <c r="B2426" s="26" t="s">
        <v>2409</v>
      </c>
      <c r="C2426" s="26" t="s">
        <v>1461</v>
      </c>
      <c r="D2426" s="3" t="str">
        <f t="shared" si="78"/>
        <v/>
      </c>
      <c r="E2426" s="3" t="str">
        <f t="shared" si="79"/>
        <v/>
      </c>
    </row>
    <row r="2427" spans="1:5" ht="15.75" thickBot="1" x14ac:dyDescent="0.3">
      <c r="A2427" s="6">
        <v>24135</v>
      </c>
      <c r="B2427" s="26" t="s">
        <v>2409</v>
      </c>
      <c r="C2427" s="26" t="s">
        <v>1461</v>
      </c>
      <c r="D2427" s="3" t="str">
        <f t="shared" si="78"/>
        <v/>
      </c>
      <c r="E2427" s="3" t="str">
        <f t="shared" si="79"/>
        <v/>
      </c>
    </row>
    <row r="2428" spans="1:5" ht="15.75" thickBot="1" x14ac:dyDescent="0.3">
      <c r="A2428" s="6">
        <v>24136</v>
      </c>
      <c r="B2428" s="26" t="s">
        <v>2410</v>
      </c>
      <c r="C2428" s="26" t="s">
        <v>2411</v>
      </c>
      <c r="D2428" s="3" t="str">
        <f t="shared" si="78"/>
        <v/>
      </c>
      <c r="E2428" s="3" t="str">
        <f t="shared" si="79"/>
        <v/>
      </c>
    </row>
    <row r="2429" spans="1:5" ht="15.75" thickBot="1" x14ac:dyDescent="0.3">
      <c r="A2429" s="6">
        <v>24137</v>
      </c>
      <c r="B2429" s="26" t="s">
        <v>2410</v>
      </c>
      <c r="C2429" s="26" t="s">
        <v>2411</v>
      </c>
      <c r="D2429" s="3" t="str">
        <f t="shared" si="78"/>
        <v/>
      </c>
      <c r="E2429" s="3" t="str">
        <f t="shared" si="79"/>
        <v/>
      </c>
    </row>
    <row r="2430" spans="1:5" ht="15.75" thickBot="1" x14ac:dyDescent="0.3">
      <c r="A2430" s="6">
        <v>24138</v>
      </c>
      <c r="B2430" s="26" t="s">
        <v>2412</v>
      </c>
      <c r="C2430" s="26" t="s">
        <v>2413</v>
      </c>
      <c r="D2430" s="3" t="str">
        <f t="shared" si="78"/>
        <v/>
      </c>
      <c r="E2430" s="3" t="str">
        <f t="shared" si="79"/>
        <v/>
      </c>
    </row>
    <row r="2431" spans="1:5" ht="15.75" thickBot="1" x14ac:dyDescent="0.3">
      <c r="A2431" s="6">
        <v>24139</v>
      </c>
      <c r="B2431" s="26" t="s">
        <v>2412</v>
      </c>
      <c r="C2431" s="26" t="s">
        <v>2413</v>
      </c>
      <c r="D2431" s="3" t="str">
        <f t="shared" si="78"/>
        <v/>
      </c>
      <c r="E2431" s="3" t="str">
        <f t="shared" si="79"/>
        <v/>
      </c>
    </row>
    <row r="2432" spans="1:5" ht="15.75" thickBot="1" x14ac:dyDescent="0.3">
      <c r="A2432" s="6">
        <v>24140</v>
      </c>
      <c r="B2432" s="26" t="s">
        <v>2414</v>
      </c>
      <c r="C2432" s="26" t="s">
        <v>1541</v>
      </c>
      <c r="D2432" s="3" t="str">
        <f t="shared" si="78"/>
        <v/>
      </c>
      <c r="E2432" s="3" t="str">
        <f t="shared" si="79"/>
        <v/>
      </c>
    </row>
    <row r="2433" spans="1:5" ht="15.75" thickBot="1" x14ac:dyDescent="0.3">
      <c r="A2433" s="6">
        <v>24141</v>
      </c>
      <c r="B2433" s="26" t="s">
        <v>2414</v>
      </c>
      <c r="C2433" s="26" t="s">
        <v>1541</v>
      </c>
      <c r="D2433" s="3" t="str">
        <f t="shared" si="78"/>
        <v/>
      </c>
      <c r="E2433" s="3" t="str">
        <f t="shared" si="79"/>
        <v/>
      </c>
    </row>
    <row r="2434" spans="1:5" ht="15.75" thickBot="1" x14ac:dyDescent="0.3">
      <c r="A2434" s="29" t="s">
        <v>2105</v>
      </c>
      <c r="B2434" s="26" t="s">
        <v>2415</v>
      </c>
      <c r="C2434" s="26" t="s">
        <v>2416</v>
      </c>
      <c r="D2434" s="3" t="str">
        <f t="shared" si="78"/>
        <v/>
      </c>
      <c r="E2434" s="3" t="str">
        <f t="shared" si="79"/>
        <v/>
      </c>
    </row>
    <row r="2435" spans="1:5" ht="15.75" thickBot="1" x14ac:dyDescent="0.3">
      <c r="A2435" s="6">
        <v>24142</v>
      </c>
      <c r="B2435" s="26" t="s">
        <v>2417</v>
      </c>
      <c r="C2435" s="26" t="s">
        <v>1356</v>
      </c>
      <c r="D2435" s="3" t="str">
        <f t="shared" si="78"/>
        <v/>
      </c>
      <c r="E2435" s="3" t="str">
        <f t="shared" si="79"/>
        <v/>
      </c>
    </row>
    <row r="2436" spans="1:5" ht="15.75" thickBot="1" x14ac:dyDescent="0.3">
      <c r="A2436" s="6">
        <v>24143</v>
      </c>
      <c r="B2436" s="26" t="s">
        <v>10</v>
      </c>
      <c r="C2436" s="26" t="s">
        <v>1339</v>
      </c>
      <c r="D2436" s="3" t="str">
        <f t="shared" si="78"/>
        <v/>
      </c>
      <c r="E2436" s="3" t="str">
        <f t="shared" si="79"/>
        <v/>
      </c>
    </row>
    <row r="2437" spans="1:5" ht="15.75" thickBot="1" x14ac:dyDescent="0.3">
      <c r="A2437" s="6">
        <v>24144</v>
      </c>
      <c r="B2437" s="26" t="s">
        <v>2418</v>
      </c>
      <c r="C2437" s="26" t="s">
        <v>60</v>
      </c>
      <c r="D2437" s="3" t="str">
        <f t="shared" si="78"/>
        <v/>
      </c>
      <c r="E2437" s="3" t="str">
        <f t="shared" si="79"/>
        <v/>
      </c>
    </row>
    <row r="2438" spans="1:5" ht="15.75" thickBot="1" x14ac:dyDescent="0.3">
      <c r="A2438" s="6">
        <v>24145</v>
      </c>
      <c r="B2438" s="26" t="s">
        <v>2419</v>
      </c>
      <c r="C2438" s="26" t="s">
        <v>1606</v>
      </c>
      <c r="D2438" s="3" t="str">
        <f t="shared" si="78"/>
        <v/>
      </c>
      <c r="E2438" s="3" t="str">
        <f t="shared" si="79"/>
        <v/>
      </c>
    </row>
    <row r="2439" spans="1:5" ht="15.75" thickBot="1" x14ac:dyDescent="0.3">
      <c r="A2439" s="6">
        <v>24146</v>
      </c>
      <c r="B2439" s="26" t="s">
        <v>2420</v>
      </c>
      <c r="C2439" s="26" t="s">
        <v>2421</v>
      </c>
      <c r="D2439" s="3" t="str">
        <f t="shared" si="78"/>
        <v/>
      </c>
      <c r="E2439" s="3" t="str">
        <f t="shared" si="79"/>
        <v/>
      </c>
    </row>
    <row r="2440" spans="1:5" ht="15.75" thickBot="1" x14ac:dyDescent="0.3">
      <c r="A2440" s="6">
        <v>24147</v>
      </c>
      <c r="B2440" s="26" t="s">
        <v>2420</v>
      </c>
      <c r="C2440" s="26" t="s">
        <v>2421</v>
      </c>
      <c r="D2440" s="3" t="str">
        <f t="shared" si="78"/>
        <v/>
      </c>
      <c r="E2440" s="3" t="str">
        <f t="shared" si="79"/>
        <v/>
      </c>
    </row>
    <row r="2441" spans="1:5" ht="15.75" thickBot="1" x14ac:dyDescent="0.3">
      <c r="A2441" s="6">
        <v>24148</v>
      </c>
      <c r="B2441" s="26" t="s">
        <v>2420</v>
      </c>
      <c r="C2441" s="26" t="s">
        <v>2421</v>
      </c>
      <c r="D2441" s="3" t="str">
        <f t="shared" si="78"/>
        <v/>
      </c>
      <c r="E2441" s="3" t="str">
        <f t="shared" si="79"/>
        <v/>
      </c>
    </row>
    <row r="2442" spans="1:5" ht="15.75" thickBot="1" x14ac:dyDescent="0.3">
      <c r="A2442" s="6">
        <v>24149</v>
      </c>
      <c r="B2442" s="26" t="s">
        <v>2422</v>
      </c>
      <c r="C2442" s="26" t="s">
        <v>2423</v>
      </c>
      <c r="D2442" s="3" t="str">
        <f t="shared" si="78"/>
        <v/>
      </c>
      <c r="E2442" s="3" t="str">
        <f t="shared" si="79"/>
        <v/>
      </c>
    </row>
    <row r="2443" spans="1:5" ht="15.75" thickBot="1" x14ac:dyDescent="0.3">
      <c r="A2443" s="6">
        <v>24150</v>
      </c>
      <c r="B2443" s="26" t="s">
        <v>2424</v>
      </c>
      <c r="C2443" s="26" t="s">
        <v>1968</v>
      </c>
      <c r="D2443" s="3" t="str">
        <f t="shared" si="78"/>
        <v/>
      </c>
      <c r="E2443" s="3" t="str">
        <f t="shared" si="79"/>
        <v/>
      </c>
    </row>
    <row r="2444" spans="1:5" ht="15.75" thickBot="1" x14ac:dyDescent="0.3">
      <c r="A2444" s="6">
        <v>24151</v>
      </c>
      <c r="B2444" s="26" t="s">
        <v>2425</v>
      </c>
      <c r="C2444" s="26" t="s">
        <v>2426</v>
      </c>
      <c r="D2444" s="3" t="str">
        <f t="shared" si="78"/>
        <v/>
      </c>
      <c r="E2444" s="3" t="str">
        <f t="shared" si="79"/>
        <v/>
      </c>
    </row>
    <row r="2445" spans="1:5" ht="15.75" thickBot="1" x14ac:dyDescent="0.3">
      <c r="A2445" s="6">
        <v>24152</v>
      </c>
      <c r="B2445" s="26" t="s">
        <v>1802</v>
      </c>
      <c r="C2445" s="26" t="s">
        <v>2427</v>
      </c>
      <c r="D2445" s="3" t="str">
        <f t="shared" si="78"/>
        <v/>
      </c>
      <c r="E2445" s="3" t="str">
        <f t="shared" si="79"/>
        <v/>
      </c>
    </row>
    <row r="2446" spans="1:5" ht="15.75" thickBot="1" x14ac:dyDescent="0.3">
      <c r="A2446" s="6">
        <v>24153</v>
      </c>
      <c r="B2446" s="26" t="s">
        <v>2428</v>
      </c>
      <c r="C2446" s="26" t="s">
        <v>1505</v>
      </c>
      <c r="D2446" s="3" t="str">
        <f t="shared" si="78"/>
        <v/>
      </c>
      <c r="E2446" s="3" t="str">
        <f t="shared" si="79"/>
        <v/>
      </c>
    </row>
    <row r="2447" spans="1:5" ht="15.75" thickBot="1" x14ac:dyDescent="0.3">
      <c r="A2447" s="6">
        <v>24154</v>
      </c>
      <c r="B2447" s="26" t="s">
        <v>2429</v>
      </c>
      <c r="C2447" s="26" t="s">
        <v>1506</v>
      </c>
      <c r="D2447" s="3" t="str">
        <f t="shared" si="78"/>
        <v/>
      </c>
      <c r="E2447" s="3" t="str">
        <f t="shared" si="79"/>
        <v/>
      </c>
    </row>
    <row r="2448" spans="1:5" ht="15.75" thickBot="1" x14ac:dyDescent="0.3">
      <c r="A2448" s="6">
        <v>24155</v>
      </c>
      <c r="B2448" s="26" t="s">
        <v>2430</v>
      </c>
      <c r="C2448" s="26" t="s">
        <v>2431</v>
      </c>
      <c r="D2448" s="3" t="str">
        <f t="shared" si="78"/>
        <v/>
      </c>
      <c r="E2448" s="3" t="str">
        <f t="shared" si="79"/>
        <v/>
      </c>
    </row>
    <row r="2449" spans="1:5" ht="15.75" thickBot="1" x14ac:dyDescent="0.3">
      <c r="A2449" s="6">
        <v>24156</v>
      </c>
      <c r="B2449" s="26" t="s">
        <v>2432</v>
      </c>
      <c r="C2449" s="26" t="s">
        <v>1395</v>
      </c>
      <c r="D2449" s="3" t="str">
        <f t="shared" si="78"/>
        <v/>
      </c>
      <c r="E2449" s="3" t="str">
        <f t="shared" si="79"/>
        <v/>
      </c>
    </row>
    <row r="2450" spans="1:5" ht="15.75" thickBot="1" x14ac:dyDescent="0.3">
      <c r="A2450" s="29" t="s">
        <v>2105</v>
      </c>
      <c r="B2450" s="26" t="s">
        <v>2433</v>
      </c>
      <c r="C2450" s="26" t="s">
        <v>1438</v>
      </c>
      <c r="D2450" s="3" t="str">
        <f t="shared" si="78"/>
        <v/>
      </c>
      <c r="E2450" s="3" t="str">
        <f t="shared" si="79"/>
        <v/>
      </c>
    </row>
    <row r="2451" spans="1:5" ht="15.75" thickBot="1" x14ac:dyDescent="0.3">
      <c r="A2451" s="6">
        <v>24157</v>
      </c>
      <c r="B2451" s="26" t="s">
        <v>2434</v>
      </c>
      <c r="C2451" s="26" t="s">
        <v>1541</v>
      </c>
      <c r="D2451" s="3" t="str">
        <f t="shared" si="78"/>
        <v/>
      </c>
      <c r="E2451" s="3" t="str">
        <f t="shared" si="79"/>
        <v/>
      </c>
    </row>
    <row r="2452" spans="1:5" ht="15.75" thickBot="1" x14ac:dyDescent="0.3">
      <c r="A2452" s="6">
        <v>24158</v>
      </c>
      <c r="B2452" s="26" t="s">
        <v>2435</v>
      </c>
      <c r="C2452" s="26" t="s">
        <v>1391</v>
      </c>
      <c r="D2452" s="3" t="str">
        <f t="shared" si="78"/>
        <v/>
      </c>
      <c r="E2452" s="3" t="str">
        <f t="shared" si="79"/>
        <v/>
      </c>
    </row>
    <row r="2453" spans="1:5" ht="15.75" thickBot="1" x14ac:dyDescent="0.3">
      <c r="A2453" s="6">
        <v>24159</v>
      </c>
      <c r="B2453" s="26" t="s">
        <v>2436</v>
      </c>
      <c r="C2453" s="26" t="s">
        <v>1346</v>
      </c>
      <c r="D2453" s="3" t="str">
        <f t="shared" si="78"/>
        <v/>
      </c>
      <c r="E2453" s="3" t="str">
        <f t="shared" si="79"/>
        <v/>
      </c>
    </row>
    <row r="2454" spans="1:5" ht="15.75" thickBot="1" x14ac:dyDescent="0.3">
      <c r="A2454" s="6">
        <v>24160</v>
      </c>
      <c r="B2454" s="26" t="s">
        <v>2436</v>
      </c>
      <c r="C2454" s="26" t="s">
        <v>1346</v>
      </c>
      <c r="D2454" s="3" t="str">
        <f t="shared" si="78"/>
        <v/>
      </c>
      <c r="E2454" s="3" t="str">
        <f t="shared" si="79"/>
        <v/>
      </c>
    </row>
    <row r="2455" spans="1:5" ht="15.75" thickBot="1" x14ac:dyDescent="0.3">
      <c r="A2455" s="6">
        <v>24161</v>
      </c>
      <c r="B2455" s="26" t="s">
        <v>418</v>
      </c>
      <c r="C2455" s="26" t="s">
        <v>1601</v>
      </c>
      <c r="D2455" s="3" t="str">
        <f t="shared" si="78"/>
        <v/>
      </c>
      <c r="E2455" s="3" t="str">
        <f t="shared" si="79"/>
        <v/>
      </c>
    </row>
    <row r="2456" spans="1:5" ht="15.75" thickBot="1" x14ac:dyDescent="0.3">
      <c r="A2456" s="6">
        <v>24162</v>
      </c>
      <c r="B2456" s="26" t="s">
        <v>418</v>
      </c>
      <c r="C2456" s="26" t="s">
        <v>1601</v>
      </c>
      <c r="D2456" s="3" t="str">
        <f t="shared" si="78"/>
        <v/>
      </c>
      <c r="E2456" s="3" t="str">
        <f t="shared" si="79"/>
        <v/>
      </c>
    </row>
    <row r="2457" spans="1:5" ht="15.75" thickBot="1" x14ac:dyDescent="0.3">
      <c r="A2457" s="6">
        <v>24163</v>
      </c>
      <c r="B2457" s="26" t="s">
        <v>2437</v>
      </c>
      <c r="C2457" s="26" t="s">
        <v>2438</v>
      </c>
      <c r="D2457" s="3" t="str">
        <f t="shared" si="78"/>
        <v/>
      </c>
      <c r="E2457" s="3" t="str">
        <f t="shared" si="79"/>
        <v/>
      </c>
    </row>
    <row r="2458" spans="1:5" ht="15.75" thickBot="1" x14ac:dyDescent="0.3">
      <c r="A2458" s="6">
        <v>24164</v>
      </c>
      <c r="B2458" s="26" t="s">
        <v>2354</v>
      </c>
      <c r="C2458" s="26" t="s">
        <v>2355</v>
      </c>
      <c r="D2458" s="3" t="str">
        <f t="shared" si="78"/>
        <v/>
      </c>
      <c r="E2458" s="3" t="str">
        <f t="shared" si="79"/>
        <v/>
      </c>
    </row>
    <row r="2459" spans="1:5" ht="15.75" thickBot="1" x14ac:dyDescent="0.3">
      <c r="A2459" s="6">
        <v>24165</v>
      </c>
      <c r="B2459" s="26" t="s">
        <v>2439</v>
      </c>
      <c r="C2459" s="26" t="s">
        <v>1785</v>
      </c>
      <c r="D2459" s="3" t="str">
        <f t="shared" si="78"/>
        <v/>
      </c>
      <c r="E2459" s="3" t="str">
        <f t="shared" si="79"/>
        <v/>
      </c>
    </row>
    <row r="2460" spans="1:5" ht="15.75" thickBot="1" x14ac:dyDescent="0.3">
      <c r="A2460" s="6">
        <v>24166</v>
      </c>
      <c r="B2460" s="26" t="s">
        <v>2358</v>
      </c>
      <c r="C2460" s="26" t="s">
        <v>2359</v>
      </c>
      <c r="D2460" s="3" t="str">
        <f t="shared" si="78"/>
        <v/>
      </c>
      <c r="E2460" s="3" t="str">
        <f t="shared" si="79"/>
        <v/>
      </c>
    </row>
    <row r="2461" spans="1:5" ht="15.75" thickBot="1" x14ac:dyDescent="0.3">
      <c r="A2461" s="6">
        <v>24167</v>
      </c>
      <c r="B2461" s="26" t="s">
        <v>2440</v>
      </c>
      <c r="C2461" s="26" t="s">
        <v>2441</v>
      </c>
      <c r="D2461" s="3" t="str">
        <f t="shared" si="78"/>
        <v/>
      </c>
      <c r="E2461" s="3" t="str">
        <f t="shared" si="79"/>
        <v/>
      </c>
    </row>
    <row r="2462" spans="1:5" ht="15.75" thickBot="1" x14ac:dyDescent="0.3">
      <c r="A2462" s="6">
        <v>24168</v>
      </c>
      <c r="B2462" s="26" t="s">
        <v>2442</v>
      </c>
      <c r="C2462" s="26" t="s">
        <v>2443</v>
      </c>
      <c r="D2462" s="3" t="str">
        <f t="shared" si="78"/>
        <v/>
      </c>
      <c r="E2462" s="3" t="str">
        <f t="shared" si="79"/>
        <v/>
      </c>
    </row>
    <row r="2463" spans="1:5" ht="15.75" thickBot="1" x14ac:dyDescent="0.3">
      <c r="A2463" s="6">
        <v>24169</v>
      </c>
      <c r="B2463" s="26" t="s">
        <v>2444</v>
      </c>
      <c r="C2463" s="26" t="s">
        <v>2445</v>
      </c>
      <c r="D2463" s="3" t="str">
        <f t="shared" si="78"/>
        <v/>
      </c>
      <c r="E2463" s="3" t="str">
        <f t="shared" si="79"/>
        <v/>
      </c>
    </row>
    <row r="2464" spans="1:5" ht="15.75" thickBot="1" x14ac:dyDescent="0.3">
      <c r="A2464" s="6">
        <v>24170</v>
      </c>
      <c r="B2464" s="26" t="s">
        <v>2444</v>
      </c>
      <c r="C2464" s="26" t="s">
        <v>2445</v>
      </c>
      <c r="D2464" s="3" t="str">
        <f t="shared" si="78"/>
        <v/>
      </c>
      <c r="E2464" s="3" t="str">
        <f t="shared" si="79"/>
        <v/>
      </c>
    </row>
    <row r="2465" spans="1:5" ht="15.75" thickBot="1" x14ac:dyDescent="0.3">
      <c r="A2465" s="29" t="s">
        <v>2105</v>
      </c>
      <c r="B2465" s="26" t="s">
        <v>2446</v>
      </c>
      <c r="C2465" s="26" t="s">
        <v>2447</v>
      </c>
      <c r="D2465" s="3" t="str">
        <f t="shared" si="78"/>
        <v/>
      </c>
      <c r="E2465" s="3" t="str">
        <f t="shared" si="79"/>
        <v/>
      </c>
    </row>
    <row r="2466" spans="1:5" ht="15.75" thickBot="1" x14ac:dyDescent="0.3">
      <c r="A2466" s="6">
        <v>24171</v>
      </c>
      <c r="B2466" s="28" t="s">
        <v>2448</v>
      </c>
      <c r="C2466" s="26" t="s">
        <v>1600</v>
      </c>
      <c r="D2466" s="3" t="str">
        <f t="shared" si="78"/>
        <v/>
      </c>
      <c r="E2466" s="3" t="str">
        <f t="shared" si="79"/>
        <v/>
      </c>
    </row>
    <row r="2467" spans="1:5" ht="15.75" thickBot="1" x14ac:dyDescent="0.3">
      <c r="A2467" s="6">
        <v>24172</v>
      </c>
      <c r="B2467" s="26" t="s">
        <v>2449</v>
      </c>
      <c r="C2467" s="26" t="s">
        <v>1947</v>
      </c>
      <c r="D2467" s="3" t="str">
        <f t="shared" si="78"/>
        <v/>
      </c>
      <c r="E2467" s="3" t="str">
        <f t="shared" si="79"/>
        <v/>
      </c>
    </row>
    <row r="2468" spans="1:5" ht="15.75" thickBot="1" x14ac:dyDescent="0.3">
      <c r="A2468" s="6">
        <v>24173</v>
      </c>
      <c r="B2468" s="26" t="s">
        <v>2450</v>
      </c>
      <c r="C2468" s="26" t="s">
        <v>2451</v>
      </c>
      <c r="D2468" s="3" t="str">
        <f t="shared" si="78"/>
        <v/>
      </c>
      <c r="E2468" s="3" t="str">
        <f t="shared" si="79"/>
        <v/>
      </c>
    </row>
    <row r="2469" spans="1:5" ht="15.75" thickBot="1" x14ac:dyDescent="0.3">
      <c r="A2469" s="6">
        <v>24174</v>
      </c>
      <c r="B2469" s="26" t="s">
        <v>2452</v>
      </c>
      <c r="C2469" s="26" t="s">
        <v>2453</v>
      </c>
      <c r="D2469" s="3" t="str">
        <f t="shared" si="78"/>
        <v/>
      </c>
      <c r="E2469" s="3" t="str">
        <f t="shared" si="79"/>
        <v/>
      </c>
    </row>
    <row r="2470" spans="1:5" ht="15.75" thickBot="1" x14ac:dyDescent="0.3">
      <c r="A2470" s="6">
        <v>24175</v>
      </c>
      <c r="B2470" s="26" t="s">
        <v>2452</v>
      </c>
      <c r="C2470" s="26" t="s">
        <v>2453</v>
      </c>
      <c r="D2470" s="3" t="str">
        <f t="shared" si="78"/>
        <v/>
      </c>
      <c r="E2470" s="3" t="str">
        <f t="shared" si="79"/>
        <v/>
      </c>
    </row>
    <row r="2471" spans="1:5" ht="15.75" thickBot="1" x14ac:dyDescent="0.3">
      <c r="A2471" s="6">
        <v>24176</v>
      </c>
      <c r="B2471" s="26" t="s">
        <v>2454</v>
      </c>
      <c r="C2471" s="26" t="s">
        <v>2455</v>
      </c>
      <c r="D2471" s="3" t="str">
        <f t="shared" si="78"/>
        <v/>
      </c>
      <c r="E2471" s="3" t="str">
        <f t="shared" si="79"/>
        <v/>
      </c>
    </row>
    <row r="2472" spans="1:5" ht="15.75" thickBot="1" x14ac:dyDescent="0.3">
      <c r="A2472" s="6">
        <v>24177</v>
      </c>
      <c r="B2472" s="26" t="s">
        <v>2454</v>
      </c>
      <c r="C2472" s="26" t="s">
        <v>2455</v>
      </c>
      <c r="D2472" s="3" t="str">
        <f t="shared" si="78"/>
        <v/>
      </c>
      <c r="E2472" s="3" t="str">
        <f t="shared" si="79"/>
        <v/>
      </c>
    </row>
    <row r="2473" spans="1:5" ht="15.75" thickBot="1" x14ac:dyDescent="0.3">
      <c r="A2473" s="6">
        <v>24178</v>
      </c>
      <c r="B2473" s="26" t="s">
        <v>2456</v>
      </c>
      <c r="C2473" s="26" t="s">
        <v>1623</v>
      </c>
      <c r="D2473" s="3" t="str">
        <f t="shared" si="78"/>
        <v/>
      </c>
      <c r="E2473" s="3" t="str">
        <f t="shared" si="79"/>
        <v/>
      </c>
    </row>
    <row r="2474" spans="1:5" ht="15.75" thickBot="1" x14ac:dyDescent="0.3">
      <c r="A2474" s="6">
        <v>24179</v>
      </c>
      <c r="B2474" s="26" t="s">
        <v>2456</v>
      </c>
      <c r="C2474" s="26" t="s">
        <v>1623</v>
      </c>
      <c r="D2474" s="3" t="str">
        <f t="shared" si="78"/>
        <v/>
      </c>
      <c r="E2474" s="3" t="str">
        <f t="shared" si="79"/>
        <v/>
      </c>
    </row>
    <row r="2475" spans="1:5" ht="15.75" thickBot="1" x14ac:dyDescent="0.3">
      <c r="A2475" s="6">
        <v>24180</v>
      </c>
      <c r="B2475" s="26" t="s">
        <v>2457</v>
      </c>
      <c r="C2475" s="26" t="s">
        <v>2458</v>
      </c>
      <c r="D2475" s="3" t="str">
        <f t="shared" si="78"/>
        <v/>
      </c>
      <c r="E2475" s="3" t="str">
        <f t="shared" si="79"/>
        <v/>
      </c>
    </row>
    <row r="2476" spans="1:5" ht="15.75" thickBot="1" x14ac:dyDescent="0.3">
      <c r="A2476" s="6">
        <v>24181</v>
      </c>
      <c r="B2476" s="26" t="s">
        <v>2457</v>
      </c>
      <c r="C2476" s="26" t="s">
        <v>2458</v>
      </c>
      <c r="D2476" s="3" t="str">
        <f t="shared" si="78"/>
        <v/>
      </c>
      <c r="E2476" s="3" t="str">
        <f t="shared" si="79"/>
        <v/>
      </c>
    </row>
    <row r="2477" spans="1:5" ht="15.75" thickBot="1" x14ac:dyDescent="0.3">
      <c r="A2477" s="6">
        <v>24182</v>
      </c>
      <c r="B2477" s="26" t="s">
        <v>2459</v>
      </c>
      <c r="C2477" s="26" t="s">
        <v>2460</v>
      </c>
      <c r="D2477" s="3" t="str">
        <f t="shared" si="78"/>
        <v/>
      </c>
      <c r="E2477" s="3" t="str">
        <f t="shared" si="79"/>
        <v/>
      </c>
    </row>
    <row r="2478" spans="1:5" ht="15.75" thickBot="1" x14ac:dyDescent="0.3">
      <c r="A2478" s="6">
        <v>24183</v>
      </c>
      <c r="B2478" s="26" t="s">
        <v>2459</v>
      </c>
      <c r="C2478" s="26" t="s">
        <v>2460</v>
      </c>
      <c r="D2478" s="3" t="str">
        <f t="shared" si="78"/>
        <v/>
      </c>
      <c r="E2478" s="3" t="str">
        <f t="shared" si="79"/>
        <v/>
      </c>
    </row>
    <row r="2479" spans="1:5" ht="15.75" thickBot="1" x14ac:dyDescent="0.3">
      <c r="A2479" s="6">
        <v>24184</v>
      </c>
      <c r="B2479" s="26" t="s">
        <v>2461</v>
      </c>
      <c r="C2479" s="26" t="s">
        <v>1600</v>
      </c>
      <c r="D2479" s="3" t="str">
        <f t="shared" si="78"/>
        <v/>
      </c>
      <c r="E2479" s="3" t="str">
        <f t="shared" si="79"/>
        <v/>
      </c>
    </row>
    <row r="2480" spans="1:5" ht="15.75" thickBot="1" x14ac:dyDescent="0.3">
      <c r="A2480" s="6">
        <v>24185</v>
      </c>
      <c r="B2480" s="26" t="s">
        <v>2461</v>
      </c>
      <c r="C2480" s="26" t="s">
        <v>1600</v>
      </c>
      <c r="D2480" s="3" t="str">
        <f t="shared" si="78"/>
        <v/>
      </c>
      <c r="E2480" s="3" t="str">
        <f t="shared" si="79"/>
        <v/>
      </c>
    </row>
    <row r="2481" spans="1:5" ht="15.75" thickBot="1" x14ac:dyDescent="0.3">
      <c r="A2481" s="6">
        <v>24186</v>
      </c>
      <c r="B2481" s="26" t="s">
        <v>2461</v>
      </c>
      <c r="C2481" s="26" t="s">
        <v>1600</v>
      </c>
      <c r="D2481" s="3" t="str">
        <f t="shared" si="78"/>
        <v/>
      </c>
      <c r="E2481" s="3" t="str">
        <f t="shared" si="79"/>
        <v/>
      </c>
    </row>
    <row r="2482" spans="1:5" ht="15.75" thickBot="1" x14ac:dyDescent="0.3">
      <c r="A2482" s="6">
        <v>24187</v>
      </c>
      <c r="B2482" s="26" t="s">
        <v>2462</v>
      </c>
      <c r="C2482" s="26" t="s">
        <v>1461</v>
      </c>
      <c r="D2482" s="3" t="str">
        <f t="shared" si="78"/>
        <v/>
      </c>
      <c r="E2482" s="3" t="str">
        <f t="shared" si="79"/>
        <v/>
      </c>
    </row>
    <row r="2483" spans="1:5" ht="15.75" thickBot="1" x14ac:dyDescent="0.3">
      <c r="A2483" s="6">
        <v>24188</v>
      </c>
      <c r="B2483" s="26" t="s">
        <v>2462</v>
      </c>
      <c r="C2483" s="26" t="s">
        <v>1461</v>
      </c>
      <c r="D2483" s="3" t="str">
        <f t="shared" si="78"/>
        <v/>
      </c>
      <c r="E2483" s="3" t="str">
        <f t="shared" si="79"/>
        <v/>
      </c>
    </row>
    <row r="2484" spans="1:5" ht="15.75" thickBot="1" x14ac:dyDescent="0.3">
      <c r="A2484" s="6">
        <v>24189</v>
      </c>
      <c r="B2484" s="26" t="s">
        <v>2463</v>
      </c>
      <c r="C2484" s="26" t="s">
        <v>1376</v>
      </c>
      <c r="D2484" s="3" t="str">
        <f t="shared" si="78"/>
        <v/>
      </c>
      <c r="E2484" s="3" t="str">
        <f t="shared" si="79"/>
        <v/>
      </c>
    </row>
    <row r="2485" spans="1:5" ht="15.75" thickBot="1" x14ac:dyDescent="0.3">
      <c r="A2485" s="6">
        <v>24190</v>
      </c>
      <c r="B2485" s="26" t="s">
        <v>2463</v>
      </c>
      <c r="C2485" s="26" t="s">
        <v>1376</v>
      </c>
      <c r="D2485" s="3" t="str">
        <f t="shared" si="78"/>
        <v/>
      </c>
      <c r="E2485" s="3" t="str">
        <f t="shared" si="79"/>
        <v/>
      </c>
    </row>
    <row r="2486" spans="1:5" ht="15.75" thickBot="1" x14ac:dyDescent="0.3">
      <c r="A2486" s="6">
        <v>24191</v>
      </c>
      <c r="B2486" s="26" t="s">
        <v>2464</v>
      </c>
      <c r="C2486" s="26" t="s">
        <v>275</v>
      </c>
      <c r="D2486" s="3" t="str">
        <f t="shared" ref="D2486:D2549" si="80">IF($J$5=A2486,B2486,"")</f>
        <v/>
      </c>
      <c r="E2486" s="3" t="str">
        <f t="shared" ref="E2486:E2549" si="81">IF($J$5=A2486,C2486,"")</f>
        <v/>
      </c>
    </row>
    <row r="2487" spans="1:5" ht="15.75" thickBot="1" x14ac:dyDescent="0.3">
      <c r="A2487" s="6">
        <v>24192</v>
      </c>
      <c r="B2487" s="26" t="s">
        <v>149</v>
      </c>
      <c r="C2487" s="26" t="s">
        <v>1297</v>
      </c>
      <c r="D2487" s="3" t="str">
        <f t="shared" si="80"/>
        <v/>
      </c>
      <c r="E2487" s="3" t="str">
        <f t="shared" si="81"/>
        <v/>
      </c>
    </row>
    <row r="2488" spans="1:5" ht="15.75" thickBot="1" x14ac:dyDescent="0.3">
      <c r="A2488" s="6">
        <v>24193</v>
      </c>
      <c r="B2488" s="26" t="s">
        <v>2465</v>
      </c>
      <c r="C2488" s="26" t="s">
        <v>2466</v>
      </c>
      <c r="D2488" s="3" t="str">
        <f t="shared" si="80"/>
        <v/>
      </c>
      <c r="E2488" s="3" t="str">
        <f t="shared" si="81"/>
        <v/>
      </c>
    </row>
    <row r="2489" spans="1:5" ht="15.75" thickBot="1" x14ac:dyDescent="0.3">
      <c r="A2489" s="6">
        <v>24194</v>
      </c>
      <c r="B2489" s="26" t="s">
        <v>2467</v>
      </c>
      <c r="C2489" s="26" t="s">
        <v>2468</v>
      </c>
      <c r="D2489" s="3" t="str">
        <f t="shared" si="80"/>
        <v/>
      </c>
      <c r="E2489" s="3" t="str">
        <f t="shared" si="81"/>
        <v/>
      </c>
    </row>
    <row r="2490" spans="1:5" ht="15.75" thickBot="1" x14ac:dyDescent="0.3">
      <c r="A2490" s="6">
        <v>24195</v>
      </c>
      <c r="B2490" s="26" t="s">
        <v>2467</v>
      </c>
      <c r="C2490" s="26" t="s">
        <v>2468</v>
      </c>
      <c r="D2490" s="3" t="str">
        <f t="shared" si="80"/>
        <v/>
      </c>
      <c r="E2490" s="3" t="str">
        <f t="shared" si="81"/>
        <v/>
      </c>
    </row>
    <row r="2491" spans="1:5" ht="15.75" thickBot="1" x14ac:dyDescent="0.3">
      <c r="A2491" s="6">
        <v>24196</v>
      </c>
      <c r="B2491" s="26" t="s">
        <v>2469</v>
      </c>
      <c r="C2491" s="26" t="s">
        <v>2470</v>
      </c>
      <c r="D2491" s="3" t="str">
        <f t="shared" si="80"/>
        <v/>
      </c>
      <c r="E2491" s="3" t="str">
        <f t="shared" si="81"/>
        <v/>
      </c>
    </row>
    <row r="2492" spans="1:5" ht="15.75" thickBot="1" x14ac:dyDescent="0.3">
      <c r="A2492" s="6">
        <v>24197</v>
      </c>
      <c r="B2492" s="26" t="s">
        <v>2469</v>
      </c>
      <c r="C2492" s="26" t="s">
        <v>2470</v>
      </c>
      <c r="D2492" s="3" t="str">
        <f t="shared" si="80"/>
        <v/>
      </c>
      <c r="E2492" s="3" t="str">
        <f t="shared" si="81"/>
        <v/>
      </c>
    </row>
    <row r="2493" spans="1:5" ht="15.75" thickBot="1" x14ac:dyDescent="0.3">
      <c r="A2493" s="6">
        <v>24198</v>
      </c>
      <c r="B2493" s="26" t="s">
        <v>2471</v>
      </c>
      <c r="C2493" s="26" t="s">
        <v>1429</v>
      </c>
      <c r="D2493" s="3" t="str">
        <f t="shared" si="80"/>
        <v/>
      </c>
      <c r="E2493" s="3" t="str">
        <f t="shared" si="81"/>
        <v/>
      </c>
    </row>
    <row r="2494" spans="1:5" ht="15.75" thickBot="1" x14ac:dyDescent="0.3">
      <c r="A2494" s="6">
        <v>24199</v>
      </c>
      <c r="B2494" s="26" t="s">
        <v>2472</v>
      </c>
      <c r="C2494" s="26" t="s">
        <v>1821</v>
      </c>
      <c r="D2494" s="3" t="str">
        <f t="shared" si="80"/>
        <v/>
      </c>
      <c r="E2494" s="3" t="str">
        <f t="shared" si="81"/>
        <v/>
      </c>
    </row>
    <row r="2495" spans="1:5" ht="15.75" thickBot="1" x14ac:dyDescent="0.3">
      <c r="A2495" s="6">
        <v>24200</v>
      </c>
      <c r="B2495" s="26" t="s">
        <v>2472</v>
      </c>
      <c r="C2495" s="26" t="s">
        <v>1821</v>
      </c>
      <c r="D2495" s="3" t="str">
        <f t="shared" si="80"/>
        <v/>
      </c>
      <c r="E2495" s="3" t="str">
        <f t="shared" si="81"/>
        <v/>
      </c>
    </row>
    <row r="2496" spans="1:5" ht="15.75" thickBot="1" x14ac:dyDescent="0.3">
      <c r="A2496" s="6">
        <v>24201</v>
      </c>
      <c r="B2496" s="26" t="s">
        <v>2472</v>
      </c>
      <c r="C2496" s="26" t="s">
        <v>1821</v>
      </c>
      <c r="D2496" s="3" t="str">
        <f t="shared" si="80"/>
        <v/>
      </c>
      <c r="E2496" s="3" t="str">
        <f t="shared" si="81"/>
        <v/>
      </c>
    </row>
    <row r="2497" spans="1:5" ht="15.75" thickBot="1" x14ac:dyDescent="0.3">
      <c r="A2497" s="6">
        <v>24202</v>
      </c>
      <c r="B2497" s="26" t="s">
        <v>2473</v>
      </c>
      <c r="C2497" s="26" t="s">
        <v>1765</v>
      </c>
      <c r="D2497" s="3" t="str">
        <f t="shared" si="80"/>
        <v/>
      </c>
      <c r="E2497" s="3" t="str">
        <f t="shared" si="81"/>
        <v/>
      </c>
    </row>
    <row r="2498" spans="1:5" ht="15.75" thickBot="1" x14ac:dyDescent="0.3">
      <c r="A2498" s="6">
        <v>24203</v>
      </c>
      <c r="B2498" s="26" t="s">
        <v>2474</v>
      </c>
      <c r="C2498" s="26" t="s">
        <v>1524</v>
      </c>
      <c r="D2498" s="3" t="str">
        <f t="shared" si="80"/>
        <v/>
      </c>
      <c r="E2498" s="3" t="str">
        <f t="shared" si="81"/>
        <v/>
      </c>
    </row>
    <row r="2499" spans="1:5" ht="15.75" thickBot="1" x14ac:dyDescent="0.3">
      <c r="A2499" s="6">
        <v>24204</v>
      </c>
      <c r="B2499" s="26" t="s">
        <v>2475</v>
      </c>
      <c r="C2499" s="26" t="s">
        <v>1474</v>
      </c>
      <c r="D2499" s="3" t="str">
        <f t="shared" si="80"/>
        <v/>
      </c>
      <c r="E2499" s="3" t="str">
        <f t="shared" si="81"/>
        <v/>
      </c>
    </row>
    <row r="2500" spans="1:5" ht="15.75" thickBot="1" x14ac:dyDescent="0.3">
      <c r="A2500" s="6">
        <v>24205</v>
      </c>
      <c r="B2500" s="26" t="s">
        <v>2476</v>
      </c>
      <c r="C2500" s="26" t="s">
        <v>1877</v>
      </c>
      <c r="D2500" s="3" t="str">
        <f t="shared" si="80"/>
        <v/>
      </c>
      <c r="E2500" s="3" t="str">
        <f t="shared" si="81"/>
        <v/>
      </c>
    </row>
    <row r="2501" spans="1:5" ht="15.75" thickBot="1" x14ac:dyDescent="0.3">
      <c r="A2501" s="6">
        <v>24206</v>
      </c>
      <c r="B2501" s="26" t="s">
        <v>2477</v>
      </c>
      <c r="C2501" s="26" t="s">
        <v>1354</v>
      </c>
      <c r="D2501" s="3" t="str">
        <f t="shared" si="80"/>
        <v/>
      </c>
      <c r="E2501" s="3" t="str">
        <f t="shared" si="81"/>
        <v/>
      </c>
    </row>
    <row r="2502" spans="1:5" ht="15.75" thickBot="1" x14ac:dyDescent="0.3">
      <c r="A2502" s="6">
        <v>24207</v>
      </c>
      <c r="B2502" s="26" t="s">
        <v>2478</v>
      </c>
      <c r="C2502" s="26" t="s">
        <v>2479</v>
      </c>
      <c r="D2502" s="3" t="str">
        <f t="shared" si="80"/>
        <v/>
      </c>
      <c r="E2502" s="3" t="str">
        <f t="shared" si="81"/>
        <v/>
      </c>
    </row>
    <row r="2503" spans="1:5" ht="15.75" thickBot="1" x14ac:dyDescent="0.3">
      <c r="A2503" s="6">
        <v>24208</v>
      </c>
      <c r="B2503" s="26" t="s">
        <v>2480</v>
      </c>
      <c r="C2503" s="26" t="s">
        <v>1696</v>
      </c>
      <c r="D2503" s="3" t="str">
        <f t="shared" si="80"/>
        <v/>
      </c>
      <c r="E2503" s="3" t="str">
        <f t="shared" si="81"/>
        <v/>
      </c>
    </row>
    <row r="2504" spans="1:5" ht="15.75" thickBot="1" x14ac:dyDescent="0.3">
      <c r="A2504" s="6">
        <v>24209</v>
      </c>
      <c r="B2504" s="26" t="s">
        <v>2481</v>
      </c>
      <c r="C2504" s="26" t="s">
        <v>2482</v>
      </c>
      <c r="D2504" s="3" t="str">
        <f t="shared" si="80"/>
        <v/>
      </c>
      <c r="E2504" s="3" t="str">
        <f t="shared" si="81"/>
        <v/>
      </c>
    </row>
    <row r="2505" spans="1:5" ht="15.75" thickBot="1" x14ac:dyDescent="0.3">
      <c r="A2505" s="6">
        <v>24210</v>
      </c>
      <c r="B2505" s="26" t="s">
        <v>869</v>
      </c>
      <c r="C2505" s="26" t="s">
        <v>1461</v>
      </c>
      <c r="D2505" s="3" t="str">
        <f t="shared" si="80"/>
        <v/>
      </c>
      <c r="E2505" s="3" t="str">
        <f t="shared" si="81"/>
        <v/>
      </c>
    </row>
    <row r="2506" spans="1:5" ht="15.75" thickBot="1" x14ac:dyDescent="0.3">
      <c r="A2506" s="6">
        <v>24211</v>
      </c>
      <c r="B2506" s="26" t="s">
        <v>2483</v>
      </c>
      <c r="C2506" s="26" t="s">
        <v>1390</v>
      </c>
      <c r="D2506" s="3" t="str">
        <f t="shared" si="80"/>
        <v/>
      </c>
      <c r="E2506" s="3" t="str">
        <f t="shared" si="81"/>
        <v/>
      </c>
    </row>
    <row r="2507" spans="1:5" ht="15.75" thickBot="1" x14ac:dyDescent="0.3">
      <c r="A2507" s="6">
        <v>24212</v>
      </c>
      <c r="B2507" s="26" t="s">
        <v>2484</v>
      </c>
      <c r="C2507" s="26" t="s">
        <v>1387</v>
      </c>
      <c r="D2507" s="3" t="str">
        <f t="shared" si="80"/>
        <v/>
      </c>
      <c r="E2507" s="3" t="str">
        <f t="shared" si="81"/>
        <v/>
      </c>
    </row>
    <row r="2508" spans="1:5" ht="15.75" thickBot="1" x14ac:dyDescent="0.3">
      <c r="A2508" s="6">
        <v>24213</v>
      </c>
      <c r="B2508" s="26" t="s">
        <v>2485</v>
      </c>
      <c r="C2508" s="26" t="s">
        <v>1461</v>
      </c>
      <c r="D2508" s="3" t="str">
        <f t="shared" si="80"/>
        <v/>
      </c>
      <c r="E2508" s="3" t="str">
        <f t="shared" si="81"/>
        <v/>
      </c>
    </row>
    <row r="2509" spans="1:5" ht="15.75" thickBot="1" x14ac:dyDescent="0.3">
      <c r="A2509" s="6">
        <v>24214</v>
      </c>
      <c r="B2509" s="26" t="s">
        <v>2486</v>
      </c>
      <c r="C2509" s="26" t="s">
        <v>1315</v>
      </c>
      <c r="D2509" s="3" t="str">
        <f t="shared" si="80"/>
        <v/>
      </c>
      <c r="E2509" s="3" t="str">
        <f t="shared" si="81"/>
        <v/>
      </c>
    </row>
    <row r="2510" spans="1:5" ht="15.75" thickBot="1" x14ac:dyDescent="0.3">
      <c r="A2510" s="6">
        <v>24215</v>
      </c>
      <c r="B2510" s="26" t="s">
        <v>2487</v>
      </c>
      <c r="C2510" s="26" t="s">
        <v>1411</v>
      </c>
      <c r="D2510" s="3" t="str">
        <f t="shared" si="80"/>
        <v/>
      </c>
      <c r="E2510" s="3" t="str">
        <f t="shared" si="81"/>
        <v/>
      </c>
    </row>
    <row r="2511" spans="1:5" ht="15.75" thickBot="1" x14ac:dyDescent="0.3">
      <c r="A2511" s="6">
        <v>24216</v>
      </c>
      <c r="B2511" s="26" t="s">
        <v>2488</v>
      </c>
      <c r="C2511" s="26" t="s">
        <v>1793</v>
      </c>
      <c r="D2511" s="3" t="str">
        <f t="shared" si="80"/>
        <v/>
      </c>
      <c r="E2511" s="3" t="str">
        <f t="shared" si="81"/>
        <v/>
      </c>
    </row>
    <row r="2512" spans="1:5" ht="15.75" thickBot="1" x14ac:dyDescent="0.3">
      <c r="A2512" s="6">
        <v>24217</v>
      </c>
      <c r="B2512" s="26" t="s">
        <v>2291</v>
      </c>
      <c r="C2512" s="26" t="s">
        <v>1793</v>
      </c>
      <c r="D2512" s="3" t="str">
        <f t="shared" si="80"/>
        <v/>
      </c>
      <c r="E2512" s="3" t="str">
        <f t="shared" si="81"/>
        <v/>
      </c>
    </row>
    <row r="2513" spans="1:5" ht="15.75" thickBot="1" x14ac:dyDescent="0.3">
      <c r="A2513" s="6">
        <v>24218</v>
      </c>
      <c r="B2513" s="26" t="s">
        <v>1162</v>
      </c>
      <c r="C2513" s="26" t="s">
        <v>2489</v>
      </c>
      <c r="D2513" s="3" t="str">
        <f t="shared" si="80"/>
        <v/>
      </c>
      <c r="E2513" s="3" t="str">
        <f t="shared" si="81"/>
        <v/>
      </c>
    </row>
    <row r="2514" spans="1:5" ht="15.75" thickBot="1" x14ac:dyDescent="0.3">
      <c r="A2514" s="6">
        <v>24219</v>
      </c>
      <c r="B2514" s="26" t="s">
        <v>2490</v>
      </c>
      <c r="C2514" s="26" t="s">
        <v>2491</v>
      </c>
      <c r="D2514" s="3" t="str">
        <f t="shared" si="80"/>
        <v/>
      </c>
      <c r="E2514" s="3" t="str">
        <f t="shared" si="81"/>
        <v/>
      </c>
    </row>
    <row r="2515" spans="1:5" ht="15.75" thickBot="1" x14ac:dyDescent="0.3">
      <c r="A2515" s="6">
        <v>24220</v>
      </c>
      <c r="B2515" s="26" t="s">
        <v>2300</v>
      </c>
      <c r="C2515" s="26" t="s">
        <v>1525</v>
      </c>
      <c r="D2515" s="3" t="str">
        <f t="shared" si="80"/>
        <v/>
      </c>
      <c r="E2515" s="3" t="str">
        <f t="shared" si="81"/>
        <v/>
      </c>
    </row>
    <row r="2516" spans="1:5" ht="15.75" thickBot="1" x14ac:dyDescent="0.3">
      <c r="A2516" s="6">
        <v>24221</v>
      </c>
      <c r="B2516" s="26" t="s">
        <v>2492</v>
      </c>
      <c r="C2516" s="26" t="s">
        <v>1469</v>
      </c>
      <c r="D2516" s="3" t="str">
        <f t="shared" si="80"/>
        <v/>
      </c>
      <c r="E2516" s="3" t="str">
        <f t="shared" si="81"/>
        <v/>
      </c>
    </row>
    <row r="2517" spans="1:5" ht="15.75" thickBot="1" x14ac:dyDescent="0.3">
      <c r="A2517" s="6">
        <v>24222</v>
      </c>
      <c r="B2517" s="26" t="s">
        <v>2492</v>
      </c>
      <c r="C2517" s="26" t="s">
        <v>1469</v>
      </c>
      <c r="D2517" s="3" t="str">
        <f t="shared" si="80"/>
        <v/>
      </c>
      <c r="E2517" s="3" t="str">
        <f t="shared" si="81"/>
        <v/>
      </c>
    </row>
    <row r="2518" spans="1:5" ht="15.75" thickBot="1" x14ac:dyDescent="0.3">
      <c r="A2518" s="6">
        <v>24223</v>
      </c>
      <c r="B2518" s="26" t="s">
        <v>2492</v>
      </c>
      <c r="C2518" s="26" t="s">
        <v>1469</v>
      </c>
      <c r="D2518" s="3" t="str">
        <f t="shared" si="80"/>
        <v/>
      </c>
      <c r="E2518" s="3" t="str">
        <f t="shared" si="81"/>
        <v/>
      </c>
    </row>
    <row r="2519" spans="1:5" ht="15.75" thickBot="1" x14ac:dyDescent="0.3">
      <c r="A2519" s="6">
        <v>24224</v>
      </c>
      <c r="B2519" s="26" t="s">
        <v>2493</v>
      </c>
      <c r="C2519" s="26" t="s">
        <v>2494</v>
      </c>
      <c r="D2519" s="3" t="str">
        <f t="shared" si="80"/>
        <v/>
      </c>
      <c r="E2519" s="3" t="str">
        <f t="shared" si="81"/>
        <v/>
      </c>
    </row>
    <row r="2520" spans="1:5" ht="15.75" thickBot="1" x14ac:dyDescent="0.3">
      <c r="A2520" s="6">
        <v>24225</v>
      </c>
      <c r="B2520" s="26" t="s">
        <v>2495</v>
      </c>
      <c r="C2520" s="26" t="s">
        <v>2496</v>
      </c>
      <c r="D2520" s="3" t="str">
        <f t="shared" si="80"/>
        <v/>
      </c>
      <c r="E2520" s="3" t="str">
        <f t="shared" si="81"/>
        <v/>
      </c>
    </row>
    <row r="2521" spans="1:5" ht="15.75" thickBot="1" x14ac:dyDescent="0.3">
      <c r="A2521" s="6">
        <v>24226</v>
      </c>
      <c r="B2521" s="26" t="s">
        <v>286</v>
      </c>
      <c r="C2521" s="26" t="s">
        <v>2497</v>
      </c>
      <c r="D2521" s="3" t="str">
        <f t="shared" si="80"/>
        <v/>
      </c>
      <c r="E2521" s="3" t="str">
        <f t="shared" si="81"/>
        <v/>
      </c>
    </row>
    <row r="2522" spans="1:5" ht="15.75" thickBot="1" x14ac:dyDescent="0.3">
      <c r="A2522" s="6">
        <v>24227</v>
      </c>
      <c r="B2522" s="26" t="s">
        <v>2498</v>
      </c>
      <c r="C2522" s="26" t="s">
        <v>1750</v>
      </c>
      <c r="D2522" s="3" t="str">
        <f t="shared" si="80"/>
        <v/>
      </c>
      <c r="E2522" s="3" t="str">
        <f t="shared" si="81"/>
        <v/>
      </c>
    </row>
    <row r="2523" spans="1:5" ht="15.75" thickBot="1" x14ac:dyDescent="0.3">
      <c r="A2523" s="6">
        <v>24228</v>
      </c>
      <c r="B2523" s="26" t="s">
        <v>2499</v>
      </c>
      <c r="C2523" s="26" t="s">
        <v>1338</v>
      </c>
      <c r="D2523" s="3" t="str">
        <f t="shared" si="80"/>
        <v/>
      </c>
      <c r="E2523" s="3" t="str">
        <f t="shared" si="81"/>
        <v/>
      </c>
    </row>
    <row r="2524" spans="1:5" ht="15.75" thickBot="1" x14ac:dyDescent="0.3">
      <c r="A2524" s="6">
        <v>24229</v>
      </c>
      <c r="B2524" s="26" t="s">
        <v>2500</v>
      </c>
      <c r="C2524" s="26" t="s">
        <v>2501</v>
      </c>
      <c r="D2524" s="3" t="str">
        <f t="shared" si="80"/>
        <v/>
      </c>
      <c r="E2524" s="3" t="str">
        <f t="shared" si="81"/>
        <v/>
      </c>
    </row>
    <row r="2525" spans="1:5" ht="15.75" thickBot="1" x14ac:dyDescent="0.3">
      <c r="A2525" s="6">
        <v>24230</v>
      </c>
      <c r="B2525" s="26" t="s">
        <v>1297</v>
      </c>
      <c r="C2525" s="26" t="s">
        <v>1750</v>
      </c>
      <c r="D2525" s="3" t="str">
        <f t="shared" si="80"/>
        <v/>
      </c>
      <c r="E2525" s="3" t="str">
        <f t="shared" si="81"/>
        <v/>
      </c>
    </row>
    <row r="2526" spans="1:5" ht="15.75" thickBot="1" x14ac:dyDescent="0.3">
      <c r="A2526" s="6">
        <v>24231</v>
      </c>
      <c r="B2526" s="27" t="s">
        <v>2502</v>
      </c>
      <c r="C2526" s="26" t="s">
        <v>1438</v>
      </c>
      <c r="D2526" s="3" t="str">
        <f t="shared" si="80"/>
        <v/>
      </c>
      <c r="E2526" s="3" t="str">
        <f t="shared" si="81"/>
        <v/>
      </c>
    </row>
    <row r="2527" spans="1:5" ht="15.75" thickBot="1" x14ac:dyDescent="0.3">
      <c r="A2527" s="6">
        <v>24232</v>
      </c>
      <c r="B2527" s="27" t="s">
        <v>2503</v>
      </c>
      <c r="C2527" s="26" t="s">
        <v>2504</v>
      </c>
      <c r="D2527" s="3" t="str">
        <f t="shared" si="80"/>
        <v/>
      </c>
      <c r="E2527" s="3" t="str">
        <f t="shared" si="81"/>
        <v/>
      </c>
    </row>
    <row r="2528" spans="1:5" ht="15.75" thickBot="1" x14ac:dyDescent="0.3">
      <c r="A2528" s="6">
        <v>24233</v>
      </c>
      <c r="B2528" s="26" t="s">
        <v>2433</v>
      </c>
      <c r="C2528" s="26" t="s">
        <v>1438</v>
      </c>
      <c r="D2528" s="3" t="str">
        <f t="shared" si="80"/>
        <v/>
      </c>
      <c r="E2528" s="3" t="str">
        <f t="shared" si="81"/>
        <v/>
      </c>
    </row>
    <row r="2529" spans="1:5" ht="15.75" thickBot="1" x14ac:dyDescent="0.3">
      <c r="A2529" s="6">
        <v>24234</v>
      </c>
      <c r="B2529" s="26" t="s">
        <v>2505</v>
      </c>
      <c r="C2529" s="26" t="s">
        <v>2506</v>
      </c>
      <c r="D2529" s="3" t="str">
        <f t="shared" si="80"/>
        <v/>
      </c>
      <c r="E2529" s="3" t="str">
        <f t="shared" si="81"/>
        <v/>
      </c>
    </row>
    <row r="2530" spans="1:5" ht="15.75" thickBot="1" x14ac:dyDescent="0.3">
      <c r="A2530" s="6">
        <v>24235</v>
      </c>
      <c r="B2530" s="26" t="s">
        <v>2507</v>
      </c>
      <c r="C2530" s="26" t="s">
        <v>1354</v>
      </c>
      <c r="D2530" s="3" t="str">
        <f t="shared" si="80"/>
        <v/>
      </c>
      <c r="E2530" s="3" t="str">
        <f t="shared" si="81"/>
        <v/>
      </c>
    </row>
    <row r="2531" spans="1:5" ht="15.75" thickBot="1" x14ac:dyDescent="0.3">
      <c r="A2531" s="6">
        <v>24236</v>
      </c>
      <c r="B2531" s="26" t="s">
        <v>2508</v>
      </c>
      <c r="C2531" s="26" t="s">
        <v>1416</v>
      </c>
      <c r="D2531" s="3" t="str">
        <f t="shared" si="80"/>
        <v/>
      </c>
      <c r="E2531" s="3" t="str">
        <f t="shared" si="81"/>
        <v/>
      </c>
    </row>
    <row r="2532" spans="1:5" ht="15.75" thickBot="1" x14ac:dyDescent="0.3">
      <c r="A2532" s="6">
        <v>24237</v>
      </c>
      <c r="B2532" s="26" t="s">
        <v>1648</v>
      </c>
      <c r="C2532" s="26" t="s">
        <v>2509</v>
      </c>
      <c r="D2532" s="3" t="str">
        <f t="shared" si="80"/>
        <v/>
      </c>
      <c r="E2532" s="3" t="str">
        <f t="shared" si="81"/>
        <v/>
      </c>
    </row>
    <row r="2533" spans="1:5" ht="15.75" thickBot="1" x14ac:dyDescent="0.3">
      <c r="A2533" s="6">
        <v>24238</v>
      </c>
      <c r="B2533" s="26" t="s">
        <v>2510</v>
      </c>
      <c r="C2533" s="26" t="s">
        <v>2511</v>
      </c>
      <c r="D2533" s="3" t="str">
        <f t="shared" si="80"/>
        <v/>
      </c>
      <c r="E2533" s="3" t="str">
        <f t="shared" si="81"/>
        <v/>
      </c>
    </row>
    <row r="2534" spans="1:5" ht="15.75" thickBot="1" x14ac:dyDescent="0.3">
      <c r="A2534" s="6">
        <v>24239</v>
      </c>
      <c r="B2534" s="26" t="s">
        <v>2510</v>
      </c>
      <c r="C2534" s="26" t="s">
        <v>2511</v>
      </c>
      <c r="D2534" s="3" t="str">
        <f t="shared" si="80"/>
        <v/>
      </c>
      <c r="E2534" s="3" t="str">
        <f t="shared" si="81"/>
        <v/>
      </c>
    </row>
    <row r="2535" spans="1:5" ht="15.75" thickBot="1" x14ac:dyDescent="0.3">
      <c r="A2535" s="6">
        <v>24240</v>
      </c>
      <c r="B2535" s="26" t="s">
        <v>2510</v>
      </c>
      <c r="C2535" s="26" t="s">
        <v>2511</v>
      </c>
      <c r="D2535" s="3" t="str">
        <f t="shared" si="80"/>
        <v/>
      </c>
      <c r="E2535" s="3" t="str">
        <f t="shared" si="81"/>
        <v/>
      </c>
    </row>
    <row r="2536" spans="1:5" ht="15.75" thickBot="1" x14ac:dyDescent="0.3">
      <c r="A2536" s="6">
        <v>24241</v>
      </c>
      <c r="B2536" s="26" t="s">
        <v>2510</v>
      </c>
      <c r="C2536" s="26" t="s">
        <v>2511</v>
      </c>
      <c r="D2536" s="3" t="str">
        <f t="shared" si="80"/>
        <v/>
      </c>
      <c r="E2536" s="3" t="str">
        <f t="shared" si="81"/>
        <v/>
      </c>
    </row>
    <row r="2537" spans="1:5" ht="15.75" thickBot="1" x14ac:dyDescent="0.3">
      <c r="A2537" s="6">
        <v>24242</v>
      </c>
      <c r="B2537" s="26" t="s">
        <v>2512</v>
      </c>
      <c r="C2537" s="26" t="s">
        <v>2513</v>
      </c>
      <c r="D2537" s="3" t="str">
        <f t="shared" si="80"/>
        <v/>
      </c>
      <c r="E2537" s="3" t="str">
        <f t="shared" si="81"/>
        <v/>
      </c>
    </row>
    <row r="2538" spans="1:5" ht="15.75" thickBot="1" x14ac:dyDescent="0.3">
      <c r="A2538" s="6">
        <v>24243</v>
      </c>
      <c r="B2538" s="26" t="s">
        <v>2512</v>
      </c>
      <c r="C2538" s="26" t="s">
        <v>2513</v>
      </c>
      <c r="D2538" s="3" t="str">
        <f t="shared" si="80"/>
        <v/>
      </c>
      <c r="E2538" s="3" t="str">
        <f t="shared" si="81"/>
        <v/>
      </c>
    </row>
    <row r="2539" spans="1:5" ht="15.75" thickBot="1" x14ac:dyDescent="0.3">
      <c r="A2539" s="6">
        <v>24244</v>
      </c>
      <c r="B2539" s="26" t="s">
        <v>2512</v>
      </c>
      <c r="C2539" s="26" t="s">
        <v>2513</v>
      </c>
      <c r="D2539" s="3" t="str">
        <f t="shared" si="80"/>
        <v/>
      </c>
      <c r="E2539" s="3" t="str">
        <f t="shared" si="81"/>
        <v/>
      </c>
    </row>
    <row r="2540" spans="1:5" ht="15.75" thickBot="1" x14ac:dyDescent="0.3">
      <c r="A2540" s="6">
        <v>24245</v>
      </c>
      <c r="B2540" s="26" t="s">
        <v>2512</v>
      </c>
      <c r="C2540" s="26" t="s">
        <v>2513</v>
      </c>
      <c r="D2540" s="3" t="str">
        <f t="shared" si="80"/>
        <v/>
      </c>
      <c r="E2540" s="3" t="str">
        <f t="shared" si="81"/>
        <v/>
      </c>
    </row>
    <row r="2541" spans="1:5" ht="15.75" thickBot="1" x14ac:dyDescent="0.3">
      <c r="A2541" s="6">
        <v>24246</v>
      </c>
      <c r="B2541" s="26" t="s">
        <v>2514</v>
      </c>
      <c r="C2541" s="26" t="s">
        <v>2515</v>
      </c>
      <c r="D2541" s="3" t="str">
        <f t="shared" si="80"/>
        <v/>
      </c>
      <c r="E2541" s="3" t="str">
        <f t="shared" si="81"/>
        <v/>
      </c>
    </row>
    <row r="2542" spans="1:5" ht="15.75" thickBot="1" x14ac:dyDescent="0.3">
      <c r="A2542" s="6">
        <v>24247</v>
      </c>
      <c r="B2542" s="26" t="s">
        <v>2514</v>
      </c>
      <c r="C2542" s="26" t="s">
        <v>2515</v>
      </c>
      <c r="D2542" s="3" t="str">
        <f t="shared" si="80"/>
        <v/>
      </c>
      <c r="E2542" s="3" t="str">
        <f t="shared" si="81"/>
        <v/>
      </c>
    </row>
    <row r="2543" spans="1:5" ht="15.75" thickBot="1" x14ac:dyDescent="0.3">
      <c r="A2543" s="6">
        <v>24248</v>
      </c>
      <c r="B2543" s="26" t="s">
        <v>2514</v>
      </c>
      <c r="C2543" s="26" t="s">
        <v>2515</v>
      </c>
      <c r="D2543" s="3" t="str">
        <f t="shared" si="80"/>
        <v/>
      </c>
      <c r="E2543" s="3" t="str">
        <f t="shared" si="81"/>
        <v/>
      </c>
    </row>
    <row r="2544" spans="1:5" ht="15.75" thickBot="1" x14ac:dyDescent="0.3">
      <c r="A2544" s="6">
        <v>24249</v>
      </c>
      <c r="B2544" s="26" t="s">
        <v>2514</v>
      </c>
      <c r="C2544" s="26" t="s">
        <v>2515</v>
      </c>
      <c r="D2544" s="3" t="str">
        <f t="shared" si="80"/>
        <v/>
      </c>
      <c r="E2544" s="3" t="str">
        <f t="shared" si="81"/>
        <v/>
      </c>
    </row>
    <row r="2545" spans="1:5" ht="15.75" thickBot="1" x14ac:dyDescent="0.3">
      <c r="A2545" s="6">
        <v>24250</v>
      </c>
      <c r="B2545" s="26" t="s">
        <v>2516</v>
      </c>
      <c r="C2545" s="26" t="s">
        <v>1665</v>
      </c>
      <c r="D2545" s="3" t="str">
        <f t="shared" si="80"/>
        <v/>
      </c>
      <c r="E2545" s="3" t="str">
        <f t="shared" si="81"/>
        <v/>
      </c>
    </row>
    <row r="2546" spans="1:5" ht="15.75" thickBot="1" x14ac:dyDescent="0.3">
      <c r="A2546" s="6">
        <v>24251</v>
      </c>
      <c r="B2546" s="26" t="s">
        <v>2517</v>
      </c>
      <c r="C2546" s="26" t="s">
        <v>2518</v>
      </c>
      <c r="D2546" s="3" t="str">
        <f t="shared" si="80"/>
        <v/>
      </c>
      <c r="E2546" s="3" t="str">
        <f t="shared" si="81"/>
        <v/>
      </c>
    </row>
    <row r="2547" spans="1:5" ht="15.75" thickBot="1" x14ac:dyDescent="0.3">
      <c r="A2547" s="6">
        <v>24252</v>
      </c>
      <c r="B2547" s="26" t="s">
        <v>2519</v>
      </c>
      <c r="C2547" s="26" t="s">
        <v>1373</v>
      </c>
      <c r="D2547" s="3" t="str">
        <f t="shared" si="80"/>
        <v/>
      </c>
      <c r="E2547" s="3" t="str">
        <f t="shared" si="81"/>
        <v/>
      </c>
    </row>
    <row r="2548" spans="1:5" ht="15.75" thickBot="1" x14ac:dyDescent="0.3">
      <c r="A2548" s="6">
        <v>24253</v>
      </c>
      <c r="B2548" s="26" t="s">
        <v>2520</v>
      </c>
      <c r="C2548" s="26" t="s">
        <v>2521</v>
      </c>
      <c r="D2548" s="3" t="str">
        <f t="shared" si="80"/>
        <v/>
      </c>
      <c r="E2548" s="3" t="str">
        <f t="shared" si="81"/>
        <v/>
      </c>
    </row>
    <row r="2549" spans="1:5" ht="15" x14ac:dyDescent="0.25">
      <c r="A2549" s="6">
        <v>24254</v>
      </c>
      <c r="B2549" s="26" t="s">
        <v>2522</v>
      </c>
      <c r="C2549" s="26" t="s">
        <v>2523</v>
      </c>
      <c r="D2549" s="3" t="str">
        <f t="shared" si="80"/>
        <v/>
      </c>
      <c r="E2549" s="3" t="str">
        <f t="shared" si="81"/>
        <v/>
      </c>
    </row>
    <row r="2550" spans="1:5" ht="15" x14ac:dyDescent="0.25">
      <c r="A2550" s="13" t="s">
        <v>2105</v>
      </c>
      <c r="B2550" s="26" t="s">
        <v>2524</v>
      </c>
      <c r="C2550" s="26" t="s">
        <v>2525</v>
      </c>
      <c r="D2550" s="3" t="str">
        <f t="shared" ref="D2550:D2613" si="82">IF($J$5=A2550,B2550,"")</f>
        <v/>
      </c>
      <c r="E2550" s="3" t="str">
        <f t="shared" ref="E2550:E2613" si="83">IF($J$5=A2550,C2550,"")</f>
        <v/>
      </c>
    </row>
    <row r="2551" spans="1:5" ht="15" x14ac:dyDescent="0.25">
      <c r="A2551" s="12">
        <v>24254</v>
      </c>
      <c r="B2551" s="26" t="s">
        <v>2526</v>
      </c>
      <c r="C2551" s="26" t="s">
        <v>1750</v>
      </c>
      <c r="D2551" s="3" t="str">
        <f t="shared" si="82"/>
        <v/>
      </c>
      <c r="E2551" s="3" t="str">
        <f t="shared" si="83"/>
        <v/>
      </c>
    </row>
    <row r="2552" spans="1:5" ht="15" x14ac:dyDescent="0.25">
      <c r="A2552" s="12">
        <v>24255</v>
      </c>
      <c r="B2552" s="26" t="s">
        <v>2526</v>
      </c>
      <c r="C2552" s="26" t="s">
        <v>1750</v>
      </c>
      <c r="D2552" s="3" t="str">
        <f t="shared" si="82"/>
        <v/>
      </c>
      <c r="E2552" s="3" t="str">
        <f t="shared" si="83"/>
        <v/>
      </c>
    </row>
    <row r="2553" spans="1:5" ht="15" x14ac:dyDescent="0.25">
      <c r="A2553" s="12">
        <v>24256</v>
      </c>
      <c r="B2553" s="26" t="s">
        <v>2527</v>
      </c>
      <c r="C2553" s="26" t="s">
        <v>2528</v>
      </c>
      <c r="D2553" s="3" t="str">
        <f t="shared" si="82"/>
        <v/>
      </c>
      <c r="E2553" s="3" t="str">
        <f t="shared" si="83"/>
        <v/>
      </c>
    </row>
    <row r="2554" spans="1:5" ht="15" x14ac:dyDescent="0.25">
      <c r="A2554" s="12">
        <v>24257</v>
      </c>
      <c r="B2554" s="26" t="s">
        <v>2527</v>
      </c>
      <c r="C2554" s="26" t="s">
        <v>2528</v>
      </c>
      <c r="D2554" s="3" t="str">
        <f t="shared" si="82"/>
        <v/>
      </c>
      <c r="E2554" s="3" t="str">
        <f t="shared" si="83"/>
        <v/>
      </c>
    </row>
    <row r="2555" spans="1:5" ht="15" x14ac:dyDescent="0.25">
      <c r="A2555" s="13" t="s">
        <v>2105</v>
      </c>
      <c r="B2555" s="26" t="s">
        <v>2529</v>
      </c>
      <c r="C2555" s="26" t="s">
        <v>2530</v>
      </c>
      <c r="D2555" s="3" t="str">
        <f t="shared" si="82"/>
        <v/>
      </c>
      <c r="E2555" s="3" t="str">
        <f t="shared" si="83"/>
        <v/>
      </c>
    </row>
    <row r="2556" spans="1:5" ht="15" x14ac:dyDescent="0.25">
      <c r="A2556" s="13" t="s">
        <v>2105</v>
      </c>
      <c r="B2556" s="26" t="s">
        <v>2529</v>
      </c>
      <c r="C2556" s="26" t="s">
        <v>2530</v>
      </c>
      <c r="D2556" s="3" t="str">
        <f t="shared" si="82"/>
        <v/>
      </c>
      <c r="E2556" s="3" t="str">
        <f t="shared" si="83"/>
        <v/>
      </c>
    </row>
    <row r="2557" spans="1:5" ht="15" x14ac:dyDescent="0.25">
      <c r="A2557" s="12">
        <v>24258</v>
      </c>
      <c r="B2557" s="26" t="s">
        <v>2531</v>
      </c>
      <c r="C2557" s="26" t="s">
        <v>1438</v>
      </c>
      <c r="D2557" s="3" t="str">
        <f t="shared" si="82"/>
        <v/>
      </c>
      <c r="E2557" s="3" t="str">
        <f t="shared" si="83"/>
        <v/>
      </c>
    </row>
    <row r="2558" spans="1:5" ht="15" x14ac:dyDescent="0.25">
      <c r="A2558" s="12">
        <v>24259</v>
      </c>
      <c r="B2558" s="26" t="s">
        <v>2532</v>
      </c>
      <c r="C2558" s="26" t="s">
        <v>1803</v>
      </c>
      <c r="D2558" s="3" t="str">
        <f t="shared" si="82"/>
        <v/>
      </c>
      <c r="E2558" s="3" t="str">
        <f t="shared" si="83"/>
        <v/>
      </c>
    </row>
    <row r="2559" spans="1:5" ht="15" x14ac:dyDescent="0.25">
      <c r="A2559" s="12">
        <v>24260</v>
      </c>
      <c r="B2559" s="26" t="s">
        <v>2533</v>
      </c>
      <c r="C2559" s="26" t="s">
        <v>1297</v>
      </c>
      <c r="D2559" s="3" t="str">
        <f t="shared" si="82"/>
        <v/>
      </c>
      <c r="E2559" s="3" t="str">
        <f t="shared" si="83"/>
        <v/>
      </c>
    </row>
    <row r="2560" spans="1:5" ht="15" x14ac:dyDescent="0.25">
      <c r="A2560" s="12">
        <v>24261</v>
      </c>
      <c r="B2560" s="26" t="s">
        <v>2534</v>
      </c>
      <c r="C2560" s="26" t="s">
        <v>1373</v>
      </c>
      <c r="D2560" s="3" t="str">
        <f t="shared" si="82"/>
        <v/>
      </c>
      <c r="E2560" s="3" t="str">
        <f t="shared" si="83"/>
        <v/>
      </c>
    </row>
    <row r="2561" spans="1:5" ht="15" x14ac:dyDescent="0.25">
      <c r="A2561" s="12">
        <v>24262</v>
      </c>
      <c r="B2561" s="26" t="s">
        <v>2535</v>
      </c>
      <c r="C2561" s="26" t="s">
        <v>2536</v>
      </c>
      <c r="D2561" s="3" t="str">
        <f t="shared" si="82"/>
        <v/>
      </c>
      <c r="E2561" s="3" t="str">
        <f t="shared" si="83"/>
        <v/>
      </c>
    </row>
    <row r="2562" spans="1:5" ht="15" x14ac:dyDescent="0.25">
      <c r="A2562" s="12">
        <v>24263</v>
      </c>
      <c r="B2562" s="26" t="s">
        <v>2535</v>
      </c>
      <c r="C2562" s="26" t="s">
        <v>2536</v>
      </c>
      <c r="D2562" s="3" t="str">
        <f t="shared" si="82"/>
        <v/>
      </c>
      <c r="E2562" s="3" t="str">
        <f t="shared" si="83"/>
        <v/>
      </c>
    </row>
    <row r="2563" spans="1:5" ht="15" x14ac:dyDescent="0.25">
      <c r="A2563" s="12">
        <v>24264</v>
      </c>
      <c r="B2563" s="26" t="s">
        <v>2537</v>
      </c>
      <c r="C2563" s="26" t="s">
        <v>2538</v>
      </c>
      <c r="D2563" s="3" t="str">
        <f t="shared" si="82"/>
        <v/>
      </c>
      <c r="E2563" s="3" t="str">
        <f t="shared" si="83"/>
        <v/>
      </c>
    </row>
    <row r="2564" spans="1:5" ht="15" x14ac:dyDescent="0.25">
      <c r="A2564" s="12">
        <v>24265</v>
      </c>
      <c r="B2564" s="26" t="s">
        <v>2537</v>
      </c>
      <c r="C2564" s="26" t="s">
        <v>2538</v>
      </c>
      <c r="D2564" s="3" t="str">
        <f t="shared" si="82"/>
        <v/>
      </c>
      <c r="E2564" s="3" t="str">
        <f t="shared" si="83"/>
        <v/>
      </c>
    </row>
    <row r="2565" spans="1:5" ht="15" x14ac:dyDescent="0.25">
      <c r="A2565" s="12">
        <v>24266</v>
      </c>
      <c r="B2565" s="26" t="s">
        <v>2539</v>
      </c>
      <c r="C2565" s="26" t="s">
        <v>2540</v>
      </c>
      <c r="D2565" s="3" t="str">
        <f t="shared" si="82"/>
        <v/>
      </c>
      <c r="E2565" s="3" t="str">
        <f t="shared" si="83"/>
        <v/>
      </c>
    </row>
    <row r="2566" spans="1:5" ht="15" x14ac:dyDescent="0.25">
      <c r="A2566" s="12">
        <v>24267</v>
      </c>
      <c r="B2566" s="26" t="s">
        <v>2539</v>
      </c>
      <c r="C2566" s="26" t="s">
        <v>2540</v>
      </c>
      <c r="D2566" s="3" t="str">
        <f t="shared" si="82"/>
        <v/>
      </c>
      <c r="E2566" s="3" t="str">
        <f t="shared" si="83"/>
        <v/>
      </c>
    </row>
    <row r="2567" spans="1:5" ht="15" x14ac:dyDescent="0.25">
      <c r="A2567" s="12">
        <v>24268</v>
      </c>
      <c r="B2567" s="26" t="s">
        <v>2541</v>
      </c>
      <c r="C2567" s="26" t="s">
        <v>2542</v>
      </c>
      <c r="D2567" s="3" t="str">
        <f t="shared" si="82"/>
        <v/>
      </c>
      <c r="E2567" s="3" t="str">
        <f t="shared" si="83"/>
        <v/>
      </c>
    </row>
    <row r="2568" spans="1:5" ht="15" x14ac:dyDescent="0.25">
      <c r="A2568" s="12">
        <v>24269</v>
      </c>
      <c r="B2568" s="26" t="s">
        <v>2541</v>
      </c>
      <c r="C2568" s="26" t="s">
        <v>2542</v>
      </c>
      <c r="D2568" s="3" t="str">
        <f t="shared" si="82"/>
        <v/>
      </c>
      <c r="E2568" s="3" t="str">
        <f t="shared" si="83"/>
        <v/>
      </c>
    </row>
    <row r="2569" spans="1:5" ht="15" x14ac:dyDescent="0.25">
      <c r="A2569" s="12">
        <v>24270</v>
      </c>
      <c r="B2569" s="26" t="s">
        <v>2543</v>
      </c>
      <c r="C2569" s="26" t="s">
        <v>1843</v>
      </c>
      <c r="D2569" s="3" t="str">
        <f t="shared" si="82"/>
        <v/>
      </c>
      <c r="E2569" s="3" t="str">
        <f t="shared" si="83"/>
        <v/>
      </c>
    </row>
    <row r="2570" spans="1:5" ht="15" x14ac:dyDescent="0.25">
      <c r="A2570" s="13" t="s">
        <v>2105</v>
      </c>
      <c r="B2570" s="26" t="s">
        <v>2543</v>
      </c>
      <c r="C2570" s="26" t="s">
        <v>1843</v>
      </c>
      <c r="D2570" s="3" t="str">
        <f t="shared" si="82"/>
        <v/>
      </c>
      <c r="E2570" s="3" t="str">
        <f t="shared" si="83"/>
        <v/>
      </c>
    </row>
    <row r="2571" spans="1:5" ht="15" x14ac:dyDescent="0.25">
      <c r="A2571" s="12">
        <v>24271</v>
      </c>
      <c r="B2571" s="26" t="s">
        <v>2544</v>
      </c>
      <c r="C2571" s="26" t="s">
        <v>1420</v>
      </c>
      <c r="D2571" s="3" t="str">
        <f t="shared" si="82"/>
        <v/>
      </c>
      <c r="E2571" s="3" t="str">
        <f t="shared" si="83"/>
        <v/>
      </c>
    </row>
    <row r="2572" spans="1:5" ht="15" x14ac:dyDescent="0.25">
      <c r="A2572" s="12">
        <v>24272</v>
      </c>
      <c r="B2572" s="26" t="s">
        <v>2544</v>
      </c>
      <c r="C2572" s="26" t="s">
        <v>1420</v>
      </c>
      <c r="D2572" s="3" t="str">
        <f t="shared" si="82"/>
        <v/>
      </c>
      <c r="E2572" s="3" t="str">
        <f t="shared" si="83"/>
        <v/>
      </c>
    </row>
    <row r="2573" spans="1:5" ht="15" x14ac:dyDescent="0.25">
      <c r="A2573" s="12">
        <v>24273</v>
      </c>
      <c r="B2573" s="26" t="s">
        <v>426</v>
      </c>
      <c r="C2573" s="26" t="s">
        <v>1482</v>
      </c>
      <c r="D2573" s="3" t="str">
        <f t="shared" si="82"/>
        <v/>
      </c>
      <c r="E2573" s="3" t="str">
        <f t="shared" si="83"/>
        <v/>
      </c>
    </row>
    <row r="2574" spans="1:5" ht="15" x14ac:dyDescent="0.25">
      <c r="A2574" s="12">
        <v>24274</v>
      </c>
      <c r="B2574" s="26" t="s">
        <v>262</v>
      </c>
      <c r="C2574" s="26" t="s">
        <v>1516</v>
      </c>
      <c r="D2574" s="3" t="str">
        <f t="shared" si="82"/>
        <v/>
      </c>
      <c r="E2574" s="3" t="str">
        <f t="shared" si="83"/>
        <v/>
      </c>
    </row>
    <row r="2575" spans="1:5" ht="15" x14ac:dyDescent="0.25">
      <c r="A2575" s="12">
        <v>24275</v>
      </c>
      <c r="B2575" s="26" t="s">
        <v>262</v>
      </c>
      <c r="C2575" s="26" t="s">
        <v>1516</v>
      </c>
      <c r="D2575" s="3" t="str">
        <f t="shared" si="82"/>
        <v/>
      </c>
      <c r="E2575" s="3" t="str">
        <f t="shared" si="83"/>
        <v/>
      </c>
    </row>
    <row r="2576" spans="1:5" ht="15" x14ac:dyDescent="0.25">
      <c r="A2576" s="12">
        <v>24276</v>
      </c>
      <c r="B2576" s="26" t="s">
        <v>263</v>
      </c>
      <c r="C2576" s="26" t="s">
        <v>1435</v>
      </c>
      <c r="D2576" s="3" t="str">
        <f t="shared" si="82"/>
        <v/>
      </c>
      <c r="E2576" s="3" t="str">
        <f t="shared" si="83"/>
        <v/>
      </c>
    </row>
    <row r="2577" spans="1:5" ht="15" x14ac:dyDescent="0.25">
      <c r="A2577" s="12">
        <v>24277</v>
      </c>
      <c r="B2577" s="26" t="s">
        <v>2545</v>
      </c>
      <c r="C2577" s="26" t="s">
        <v>2546</v>
      </c>
      <c r="D2577" s="3" t="str">
        <f t="shared" si="82"/>
        <v/>
      </c>
      <c r="E2577" s="3" t="str">
        <f t="shared" si="83"/>
        <v/>
      </c>
    </row>
    <row r="2578" spans="1:5" ht="15" x14ac:dyDescent="0.25">
      <c r="A2578" s="12">
        <v>24278</v>
      </c>
      <c r="B2578" s="26" t="s">
        <v>2547</v>
      </c>
      <c r="C2578" s="26" t="s">
        <v>2548</v>
      </c>
      <c r="D2578" s="3" t="str">
        <f t="shared" si="82"/>
        <v/>
      </c>
      <c r="E2578" s="3" t="str">
        <f t="shared" si="83"/>
        <v/>
      </c>
    </row>
    <row r="2579" spans="1:5" ht="15" x14ac:dyDescent="0.25">
      <c r="A2579" s="12">
        <v>24279</v>
      </c>
      <c r="B2579" s="26" t="s">
        <v>2549</v>
      </c>
      <c r="C2579" s="26" t="s">
        <v>2550</v>
      </c>
      <c r="D2579" s="3" t="str">
        <f t="shared" si="82"/>
        <v/>
      </c>
      <c r="E2579" s="3" t="str">
        <f t="shared" si="83"/>
        <v/>
      </c>
    </row>
    <row r="2580" spans="1:5" ht="15" x14ac:dyDescent="0.25">
      <c r="A2580" s="12">
        <v>24280</v>
      </c>
      <c r="B2580" s="26" t="s">
        <v>105</v>
      </c>
      <c r="C2580" s="26" t="s">
        <v>2551</v>
      </c>
      <c r="D2580" s="3" t="str">
        <f t="shared" si="82"/>
        <v/>
      </c>
      <c r="E2580" s="3" t="str">
        <f t="shared" si="83"/>
        <v/>
      </c>
    </row>
    <row r="2581" spans="1:5" ht="15" x14ac:dyDescent="0.25">
      <c r="A2581" s="12">
        <v>24281</v>
      </c>
      <c r="B2581" s="26" t="s">
        <v>2552</v>
      </c>
      <c r="C2581" s="26" t="s">
        <v>164</v>
      </c>
      <c r="D2581" s="3" t="str">
        <f t="shared" si="82"/>
        <v/>
      </c>
      <c r="E2581" s="3" t="str">
        <f t="shared" si="83"/>
        <v/>
      </c>
    </row>
    <row r="2582" spans="1:5" ht="15" x14ac:dyDescent="0.25">
      <c r="A2582" s="12">
        <v>24282</v>
      </c>
      <c r="B2582" s="26" t="s">
        <v>2553</v>
      </c>
      <c r="C2582" s="26" t="s">
        <v>140</v>
      </c>
      <c r="D2582" s="3" t="str">
        <f t="shared" si="82"/>
        <v/>
      </c>
      <c r="E2582" s="3" t="str">
        <f t="shared" si="83"/>
        <v/>
      </c>
    </row>
    <row r="2583" spans="1:5" ht="15" x14ac:dyDescent="0.25">
      <c r="A2583" s="12">
        <v>24283</v>
      </c>
      <c r="B2583" s="26" t="s">
        <v>2554</v>
      </c>
      <c r="C2583" s="26" t="s">
        <v>2555</v>
      </c>
      <c r="D2583" s="3" t="str">
        <f t="shared" si="82"/>
        <v/>
      </c>
      <c r="E2583" s="3" t="str">
        <f t="shared" si="83"/>
        <v/>
      </c>
    </row>
    <row r="2584" spans="1:5" ht="15" x14ac:dyDescent="0.25">
      <c r="A2584" s="12">
        <v>24284</v>
      </c>
      <c r="B2584" s="26" t="s">
        <v>1170</v>
      </c>
      <c r="C2584" s="26" t="s">
        <v>2017</v>
      </c>
      <c r="D2584" s="3" t="str">
        <f t="shared" si="82"/>
        <v/>
      </c>
      <c r="E2584" s="3" t="str">
        <f t="shared" si="83"/>
        <v/>
      </c>
    </row>
    <row r="2585" spans="1:5" ht="15" x14ac:dyDescent="0.25">
      <c r="A2585" s="12">
        <v>24285</v>
      </c>
      <c r="B2585" s="26" t="s">
        <v>2556</v>
      </c>
      <c r="C2585" s="26" t="s">
        <v>1959</v>
      </c>
      <c r="D2585" s="3" t="str">
        <f t="shared" si="82"/>
        <v/>
      </c>
      <c r="E2585" s="3" t="str">
        <f t="shared" si="83"/>
        <v/>
      </c>
    </row>
    <row r="2586" spans="1:5" ht="15" x14ac:dyDescent="0.25">
      <c r="A2586" s="12">
        <v>24286</v>
      </c>
      <c r="B2586" s="26" t="s">
        <v>736</v>
      </c>
      <c r="C2586" s="26" t="s">
        <v>1805</v>
      </c>
      <c r="D2586" s="3" t="str">
        <f t="shared" si="82"/>
        <v/>
      </c>
      <c r="E2586" s="3" t="str">
        <f t="shared" si="83"/>
        <v/>
      </c>
    </row>
    <row r="2587" spans="1:5" ht="15" x14ac:dyDescent="0.25">
      <c r="A2587" s="12">
        <v>24287</v>
      </c>
      <c r="B2587" s="26" t="s">
        <v>2557</v>
      </c>
      <c r="C2587" s="26" t="s">
        <v>1509</v>
      </c>
      <c r="D2587" s="3" t="str">
        <f t="shared" si="82"/>
        <v/>
      </c>
      <c r="E2587" s="3" t="str">
        <f t="shared" si="83"/>
        <v/>
      </c>
    </row>
    <row r="2588" spans="1:5" ht="15" x14ac:dyDescent="0.25">
      <c r="A2588" s="12">
        <v>24288</v>
      </c>
      <c r="B2588" s="26" t="s">
        <v>2557</v>
      </c>
      <c r="C2588" s="26" t="s">
        <v>1509</v>
      </c>
      <c r="D2588" s="3" t="str">
        <f t="shared" si="82"/>
        <v/>
      </c>
      <c r="E2588" s="3" t="str">
        <f t="shared" si="83"/>
        <v/>
      </c>
    </row>
    <row r="2589" spans="1:5" ht="15" x14ac:dyDescent="0.25">
      <c r="A2589" s="12">
        <v>24289</v>
      </c>
      <c r="B2589" s="26" t="s">
        <v>2558</v>
      </c>
      <c r="C2589" s="26" t="s">
        <v>1665</v>
      </c>
      <c r="D2589" s="3" t="str">
        <f t="shared" si="82"/>
        <v/>
      </c>
      <c r="E2589" s="3" t="str">
        <f t="shared" si="83"/>
        <v/>
      </c>
    </row>
    <row r="2590" spans="1:5" ht="15" x14ac:dyDescent="0.25">
      <c r="A2590" s="12">
        <v>24290</v>
      </c>
      <c r="B2590" s="26" t="s">
        <v>619</v>
      </c>
      <c r="C2590" s="26" t="s">
        <v>1344</v>
      </c>
      <c r="D2590" s="3" t="str">
        <f t="shared" si="82"/>
        <v/>
      </c>
      <c r="E2590" s="3" t="str">
        <f t="shared" si="83"/>
        <v/>
      </c>
    </row>
    <row r="2591" spans="1:5" ht="15" x14ac:dyDescent="0.25">
      <c r="A2591" s="12">
        <v>24291</v>
      </c>
      <c r="B2591" s="26" t="s">
        <v>619</v>
      </c>
      <c r="C2591" s="26" t="s">
        <v>1344</v>
      </c>
      <c r="D2591" s="3" t="str">
        <f t="shared" si="82"/>
        <v/>
      </c>
      <c r="E2591" s="3" t="str">
        <f t="shared" si="83"/>
        <v/>
      </c>
    </row>
    <row r="2592" spans="1:5" ht="15" x14ac:dyDescent="0.25">
      <c r="A2592" s="12">
        <v>24292</v>
      </c>
      <c r="B2592" s="26" t="s">
        <v>619</v>
      </c>
      <c r="C2592" s="26" t="s">
        <v>1344</v>
      </c>
      <c r="D2592" s="3" t="str">
        <f t="shared" si="82"/>
        <v/>
      </c>
      <c r="E2592" s="3" t="str">
        <f t="shared" si="83"/>
        <v/>
      </c>
    </row>
    <row r="2593" spans="1:5" ht="15" x14ac:dyDescent="0.25">
      <c r="A2593" s="12">
        <v>24293</v>
      </c>
      <c r="B2593" s="26" t="s">
        <v>2559</v>
      </c>
      <c r="C2593" s="26" t="s">
        <v>2560</v>
      </c>
      <c r="D2593" s="3" t="str">
        <f t="shared" si="82"/>
        <v/>
      </c>
      <c r="E2593" s="3" t="str">
        <f t="shared" si="83"/>
        <v/>
      </c>
    </row>
    <row r="2594" spans="1:5" ht="15" x14ac:dyDescent="0.25">
      <c r="A2594" s="13" t="s">
        <v>2105</v>
      </c>
      <c r="B2594" s="26" t="s">
        <v>2561</v>
      </c>
      <c r="C2594" s="26" t="s">
        <v>1354</v>
      </c>
      <c r="D2594" s="3" t="str">
        <f t="shared" si="82"/>
        <v/>
      </c>
      <c r="E2594" s="3" t="str">
        <f t="shared" si="83"/>
        <v/>
      </c>
    </row>
    <row r="2595" spans="1:5" ht="15" x14ac:dyDescent="0.25">
      <c r="A2595" s="13" t="s">
        <v>2105</v>
      </c>
      <c r="B2595" s="26" t="s">
        <v>2561</v>
      </c>
      <c r="C2595" s="26" t="s">
        <v>1354</v>
      </c>
      <c r="D2595" s="3" t="str">
        <f t="shared" si="82"/>
        <v/>
      </c>
      <c r="E2595" s="3" t="str">
        <f t="shared" si="83"/>
        <v/>
      </c>
    </row>
    <row r="2596" spans="1:5" ht="15" x14ac:dyDescent="0.25">
      <c r="A2596" s="13" t="s">
        <v>2105</v>
      </c>
      <c r="B2596" s="26" t="s">
        <v>2562</v>
      </c>
      <c r="C2596" s="26" t="s">
        <v>2563</v>
      </c>
      <c r="D2596" s="3" t="str">
        <f t="shared" si="82"/>
        <v/>
      </c>
      <c r="E2596" s="3" t="str">
        <f t="shared" si="83"/>
        <v/>
      </c>
    </row>
    <row r="2597" spans="1:5" ht="15" x14ac:dyDescent="0.25">
      <c r="A2597" s="13" t="s">
        <v>2105</v>
      </c>
      <c r="B2597" s="26" t="s">
        <v>2562</v>
      </c>
      <c r="C2597" s="26" t="s">
        <v>2563</v>
      </c>
      <c r="D2597" s="3" t="str">
        <f t="shared" si="82"/>
        <v/>
      </c>
      <c r="E2597" s="3" t="str">
        <f t="shared" si="83"/>
        <v/>
      </c>
    </row>
    <row r="2598" spans="1:5" ht="15" x14ac:dyDescent="0.25">
      <c r="A2598" s="13" t="s">
        <v>2105</v>
      </c>
      <c r="B2598" s="26" t="s">
        <v>2564</v>
      </c>
      <c r="C2598" s="26" t="s">
        <v>2565</v>
      </c>
      <c r="D2598" s="3" t="str">
        <f t="shared" si="82"/>
        <v/>
      </c>
      <c r="E2598" s="3" t="str">
        <f t="shared" si="83"/>
        <v/>
      </c>
    </row>
    <row r="2599" spans="1:5" ht="15" x14ac:dyDescent="0.25">
      <c r="A2599" s="13" t="s">
        <v>2105</v>
      </c>
      <c r="B2599" s="26" t="s">
        <v>2564</v>
      </c>
      <c r="C2599" s="26" t="s">
        <v>2565</v>
      </c>
      <c r="D2599" s="3" t="str">
        <f t="shared" si="82"/>
        <v/>
      </c>
      <c r="E2599" s="3" t="str">
        <f t="shared" si="83"/>
        <v/>
      </c>
    </row>
    <row r="2600" spans="1:5" ht="15" x14ac:dyDescent="0.25">
      <c r="A2600" s="13" t="s">
        <v>2105</v>
      </c>
      <c r="B2600" s="26" t="s">
        <v>2564</v>
      </c>
      <c r="C2600" s="26" t="s">
        <v>2565</v>
      </c>
      <c r="D2600" s="3" t="str">
        <f t="shared" si="82"/>
        <v/>
      </c>
      <c r="E2600" s="3" t="str">
        <f t="shared" si="83"/>
        <v/>
      </c>
    </row>
    <row r="2601" spans="1:5" ht="15" x14ac:dyDescent="0.25">
      <c r="A2601" s="13" t="s">
        <v>2105</v>
      </c>
      <c r="B2601" s="26" t="s">
        <v>2566</v>
      </c>
      <c r="C2601" s="26" t="s">
        <v>327</v>
      </c>
      <c r="D2601" s="3" t="str">
        <f t="shared" si="82"/>
        <v/>
      </c>
      <c r="E2601" s="3" t="str">
        <f t="shared" si="83"/>
        <v/>
      </c>
    </row>
    <row r="2602" spans="1:5" ht="15" x14ac:dyDescent="0.25">
      <c r="A2602" s="13" t="s">
        <v>2105</v>
      </c>
      <c r="B2602" s="26" t="s">
        <v>2566</v>
      </c>
      <c r="C2602" s="26" t="s">
        <v>327</v>
      </c>
      <c r="D2602" s="3" t="str">
        <f t="shared" si="82"/>
        <v/>
      </c>
      <c r="E2602" s="3" t="str">
        <f t="shared" si="83"/>
        <v/>
      </c>
    </row>
    <row r="2603" spans="1:5" ht="15" x14ac:dyDescent="0.25">
      <c r="A2603" s="12">
        <v>24294</v>
      </c>
      <c r="B2603" s="26" t="s">
        <v>2567</v>
      </c>
      <c r="C2603" s="26" t="s">
        <v>1947</v>
      </c>
      <c r="D2603" s="3" t="str">
        <f t="shared" si="82"/>
        <v/>
      </c>
      <c r="E2603" s="3" t="str">
        <f t="shared" si="83"/>
        <v/>
      </c>
    </row>
    <row r="2604" spans="1:5" ht="15" x14ac:dyDescent="0.25">
      <c r="A2604" s="12">
        <v>24295</v>
      </c>
      <c r="B2604" s="26" t="s">
        <v>2567</v>
      </c>
      <c r="C2604" s="26" t="s">
        <v>1947</v>
      </c>
      <c r="D2604" s="3" t="str">
        <f t="shared" si="82"/>
        <v/>
      </c>
      <c r="E2604" s="3" t="str">
        <f t="shared" si="83"/>
        <v/>
      </c>
    </row>
    <row r="2605" spans="1:5" ht="15" x14ac:dyDescent="0.25">
      <c r="A2605" s="12">
        <v>24296</v>
      </c>
      <c r="B2605" s="26" t="s">
        <v>2567</v>
      </c>
      <c r="C2605" s="26" t="s">
        <v>1947</v>
      </c>
      <c r="D2605" s="3" t="str">
        <f t="shared" si="82"/>
        <v/>
      </c>
      <c r="E2605" s="3" t="str">
        <f t="shared" si="83"/>
        <v/>
      </c>
    </row>
    <row r="2606" spans="1:5" ht="15" x14ac:dyDescent="0.25">
      <c r="A2606" s="12">
        <v>24297</v>
      </c>
      <c r="B2606" s="26" t="s">
        <v>2568</v>
      </c>
      <c r="C2606" s="26" t="s">
        <v>1454</v>
      </c>
      <c r="D2606" s="3" t="str">
        <f t="shared" si="82"/>
        <v/>
      </c>
      <c r="E2606" s="3" t="str">
        <f t="shared" si="83"/>
        <v/>
      </c>
    </row>
    <row r="2607" spans="1:5" ht="15" x14ac:dyDescent="0.25">
      <c r="A2607" s="12">
        <v>24298</v>
      </c>
      <c r="B2607" s="26" t="s">
        <v>2568</v>
      </c>
      <c r="C2607" s="26" t="s">
        <v>1454</v>
      </c>
      <c r="D2607" s="3" t="str">
        <f t="shared" si="82"/>
        <v/>
      </c>
      <c r="E2607" s="3" t="str">
        <f t="shared" si="83"/>
        <v/>
      </c>
    </row>
    <row r="2608" spans="1:5" ht="15" x14ac:dyDescent="0.25">
      <c r="A2608" s="12">
        <v>24299</v>
      </c>
      <c r="B2608" s="26" t="s">
        <v>2568</v>
      </c>
      <c r="C2608" s="26" t="s">
        <v>1454</v>
      </c>
      <c r="D2608" s="3" t="str">
        <f t="shared" si="82"/>
        <v/>
      </c>
      <c r="E2608" s="3" t="str">
        <f t="shared" si="83"/>
        <v/>
      </c>
    </row>
    <row r="2609" spans="1:5" ht="15" x14ac:dyDescent="0.25">
      <c r="A2609" s="12">
        <v>24300</v>
      </c>
      <c r="B2609" s="26" t="s">
        <v>2569</v>
      </c>
      <c r="C2609" s="26" t="s">
        <v>1538</v>
      </c>
      <c r="D2609" s="3" t="str">
        <f t="shared" si="82"/>
        <v/>
      </c>
      <c r="E2609" s="3" t="str">
        <f t="shared" si="83"/>
        <v/>
      </c>
    </row>
    <row r="2610" spans="1:5" ht="15" x14ac:dyDescent="0.25">
      <c r="A2610" s="12">
        <v>24301</v>
      </c>
      <c r="B2610" s="26" t="s">
        <v>2570</v>
      </c>
      <c r="C2610" s="26" t="s">
        <v>1469</v>
      </c>
      <c r="D2610" s="3" t="str">
        <f t="shared" si="82"/>
        <v/>
      </c>
      <c r="E2610" s="3" t="str">
        <f t="shared" si="83"/>
        <v/>
      </c>
    </row>
    <row r="2611" spans="1:5" ht="15" x14ac:dyDescent="0.25">
      <c r="A2611" s="12">
        <v>24302</v>
      </c>
      <c r="B2611" s="26" t="s">
        <v>1845</v>
      </c>
      <c r="C2611" s="26" t="s">
        <v>1917</v>
      </c>
      <c r="D2611" s="3" t="str">
        <f t="shared" si="82"/>
        <v/>
      </c>
      <c r="E2611" s="3" t="str">
        <f t="shared" si="83"/>
        <v/>
      </c>
    </row>
    <row r="2612" spans="1:5" ht="15" x14ac:dyDescent="0.25">
      <c r="A2612" s="12">
        <v>24303</v>
      </c>
      <c r="B2612" s="26" t="s">
        <v>2571</v>
      </c>
      <c r="C2612" s="26" t="s">
        <v>2572</v>
      </c>
      <c r="D2612" s="3" t="str">
        <f t="shared" si="82"/>
        <v/>
      </c>
      <c r="E2612" s="3" t="str">
        <f t="shared" si="83"/>
        <v/>
      </c>
    </row>
    <row r="2613" spans="1:5" ht="15" x14ac:dyDescent="0.25">
      <c r="A2613" s="12">
        <v>24304</v>
      </c>
      <c r="B2613" s="26" t="s">
        <v>2571</v>
      </c>
      <c r="C2613" s="26" t="s">
        <v>2572</v>
      </c>
      <c r="D2613" s="3" t="str">
        <f t="shared" si="82"/>
        <v/>
      </c>
      <c r="E2613" s="3" t="str">
        <f t="shared" si="83"/>
        <v/>
      </c>
    </row>
    <row r="2614" spans="1:5" ht="15" x14ac:dyDescent="0.25">
      <c r="A2614" s="12">
        <v>24305</v>
      </c>
      <c r="B2614" s="26" t="s">
        <v>2573</v>
      </c>
      <c r="C2614" s="26" t="s">
        <v>2546</v>
      </c>
      <c r="D2614" s="3" t="str">
        <f t="shared" ref="D2614:D2677" si="84">IF($J$5=A2614,B2614,"")</f>
        <v/>
      </c>
      <c r="E2614" s="3" t="str">
        <f t="shared" ref="E2614:E2677" si="85">IF($J$5=A2614,C2614,"")</f>
        <v/>
      </c>
    </row>
    <row r="2615" spans="1:5" ht="15" x14ac:dyDescent="0.25">
      <c r="A2615" s="12">
        <v>24306</v>
      </c>
      <c r="B2615" s="26" t="s">
        <v>2573</v>
      </c>
      <c r="C2615" s="26" t="s">
        <v>2546</v>
      </c>
      <c r="D2615" s="3" t="str">
        <f t="shared" si="84"/>
        <v/>
      </c>
      <c r="E2615" s="3" t="str">
        <f t="shared" si="85"/>
        <v/>
      </c>
    </row>
    <row r="2616" spans="1:5" ht="15" x14ac:dyDescent="0.25">
      <c r="A2616" s="12">
        <v>24307</v>
      </c>
      <c r="B2616" s="26" t="s">
        <v>2574</v>
      </c>
      <c r="C2616" s="26" t="s">
        <v>1566</v>
      </c>
      <c r="D2616" s="3" t="str">
        <f t="shared" si="84"/>
        <v/>
      </c>
      <c r="E2616" s="3" t="str">
        <f t="shared" si="85"/>
        <v/>
      </c>
    </row>
    <row r="2617" spans="1:5" ht="15" x14ac:dyDescent="0.25">
      <c r="A2617" s="12">
        <v>24308</v>
      </c>
      <c r="B2617" s="26" t="s">
        <v>2574</v>
      </c>
      <c r="C2617" s="26" t="s">
        <v>1566</v>
      </c>
      <c r="D2617" s="3" t="str">
        <f t="shared" si="84"/>
        <v/>
      </c>
      <c r="E2617" s="3" t="str">
        <f t="shared" si="85"/>
        <v/>
      </c>
    </row>
    <row r="2618" spans="1:5" ht="15" x14ac:dyDescent="0.25">
      <c r="A2618" s="12">
        <v>24309</v>
      </c>
      <c r="B2618" s="26" t="s">
        <v>2575</v>
      </c>
      <c r="C2618" s="26" t="s">
        <v>2576</v>
      </c>
      <c r="D2618" s="3" t="str">
        <f t="shared" si="84"/>
        <v/>
      </c>
      <c r="E2618" s="3" t="str">
        <f t="shared" si="85"/>
        <v/>
      </c>
    </row>
    <row r="2619" spans="1:5" ht="15" x14ac:dyDescent="0.25">
      <c r="A2619" s="12">
        <v>24310</v>
      </c>
      <c r="B2619" s="26" t="s">
        <v>2575</v>
      </c>
      <c r="C2619" s="26" t="s">
        <v>2576</v>
      </c>
      <c r="D2619" s="3" t="str">
        <f t="shared" si="84"/>
        <v/>
      </c>
      <c r="E2619" s="3" t="str">
        <f t="shared" si="85"/>
        <v/>
      </c>
    </row>
    <row r="2620" spans="1:5" ht="15" x14ac:dyDescent="0.25">
      <c r="A2620" s="12">
        <v>24311</v>
      </c>
      <c r="B2620" s="26" t="s">
        <v>2577</v>
      </c>
      <c r="C2620" s="26" t="s">
        <v>2578</v>
      </c>
      <c r="D2620" s="3" t="str">
        <f t="shared" si="84"/>
        <v/>
      </c>
      <c r="E2620" s="3" t="str">
        <f t="shared" si="85"/>
        <v/>
      </c>
    </row>
    <row r="2621" spans="1:5" ht="15" x14ac:dyDescent="0.25">
      <c r="A2621" s="12">
        <v>24312</v>
      </c>
      <c r="B2621" s="26" t="s">
        <v>2577</v>
      </c>
      <c r="C2621" s="26" t="s">
        <v>2578</v>
      </c>
      <c r="D2621" s="3" t="str">
        <f t="shared" si="84"/>
        <v/>
      </c>
      <c r="E2621" s="3" t="str">
        <f t="shared" si="85"/>
        <v/>
      </c>
    </row>
    <row r="2622" spans="1:5" ht="15" x14ac:dyDescent="0.25">
      <c r="A2622" s="12">
        <v>24313</v>
      </c>
      <c r="B2622" s="26" t="s">
        <v>2579</v>
      </c>
      <c r="C2622" s="26" t="s">
        <v>2580</v>
      </c>
      <c r="D2622" s="3" t="str">
        <f t="shared" si="84"/>
        <v/>
      </c>
      <c r="E2622" s="3" t="str">
        <f t="shared" si="85"/>
        <v/>
      </c>
    </row>
    <row r="2623" spans="1:5" ht="15" x14ac:dyDescent="0.25">
      <c r="A2623" s="12">
        <v>24314</v>
      </c>
      <c r="B2623" s="26" t="s">
        <v>2579</v>
      </c>
      <c r="C2623" s="26" t="s">
        <v>2580</v>
      </c>
      <c r="D2623" s="3" t="str">
        <f t="shared" si="84"/>
        <v/>
      </c>
      <c r="E2623" s="3" t="str">
        <f t="shared" si="85"/>
        <v/>
      </c>
    </row>
    <row r="2624" spans="1:5" ht="15" x14ac:dyDescent="0.25">
      <c r="A2624" s="12">
        <v>24315</v>
      </c>
      <c r="B2624" s="26" t="s">
        <v>2581</v>
      </c>
      <c r="C2624" s="26" t="s">
        <v>1359</v>
      </c>
      <c r="D2624" s="3" t="str">
        <f t="shared" si="84"/>
        <v/>
      </c>
      <c r="E2624" s="3" t="str">
        <f t="shared" si="85"/>
        <v/>
      </c>
    </row>
    <row r="2625" spans="1:5" ht="15" x14ac:dyDescent="0.25">
      <c r="A2625" s="12">
        <v>24316</v>
      </c>
      <c r="B2625" s="26" t="s">
        <v>2582</v>
      </c>
      <c r="C2625" s="26" t="s">
        <v>2583</v>
      </c>
      <c r="D2625" s="3" t="str">
        <f t="shared" si="84"/>
        <v/>
      </c>
      <c r="E2625" s="3" t="str">
        <f t="shared" si="85"/>
        <v/>
      </c>
    </row>
    <row r="2626" spans="1:5" ht="15" x14ac:dyDescent="0.25">
      <c r="A2626" s="12">
        <v>24317</v>
      </c>
      <c r="B2626" s="26" t="s">
        <v>2584</v>
      </c>
      <c r="C2626" s="26" t="s">
        <v>1355</v>
      </c>
      <c r="D2626" s="3" t="str">
        <f t="shared" si="84"/>
        <v/>
      </c>
      <c r="E2626" s="3" t="str">
        <f t="shared" si="85"/>
        <v/>
      </c>
    </row>
    <row r="2627" spans="1:5" ht="15" x14ac:dyDescent="0.25">
      <c r="A2627" s="12">
        <v>24318</v>
      </c>
      <c r="B2627" s="26" t="s">
        <v>2584</v>
      </c>
      <c r="C2627" s="26" t="s">
        <v>1355</v>
      </c>
      <c r="D2627" s="3" t="str">
        <f t="shared" si="84"/>
        <v/>
      </c>
      <c r="E2627" s="3" t="str">
        <f t="shared" si="85"/>
        <v/>
      </c>
    </row>
    <row r="2628" spans="1:5" ht="15" x14ac:dyDescent="0.25">
      <c r="A2628" s="12">
        <v>24319</v>
      </c>
      <c r="B2628" s="26" t="s">
        <v>2585</v>
      </c>
      <c r="C2628" s="26" t="s">
        <v>1575</v>
      </c>
      <c r="D2628" s="3" t="str">
        <f t="shared" si="84"/>
        <v/>
      </c>
      <c r="E2628" s="3" t="str">
        <f t="shared" si="85"/>
        <v/>
      </c>
    </row>
    <row r="2629" spans="1:5" ht="15" x14ac:dyDescent="0.25">
      <c r="A2629" s="12">
        <v>24320</v>
      </c>
      <c r="B2629" s="26" t="s">
        <v>613</v>
      </c>
      <c r="C2629" s="26" t="s">
        <v>1362</v>
      </c>
      <c r="D2629" s="3" t="str">
        <f t="shared" si="84"/>
        <v/>
      </c>
      <c r="E2629" s="3" t="str">
        <f t="shared" si="85"/>
        <v/>
      </c>
    </row>
    <row r="2630" spans="1:5" ht="15" x14ac:dyDescent="0.25">
      <c r="A2630" s="12">
        <v>24321</v>
      </c>
      <c r="B2630" s="26" t="s">
        <v>2586</v>
      </c>
      <c r="C2630" s="26" t="s">
        <v>2587</v>
      </c>
      <c r="D2630" s="3" t="str">
        <f t="shared" si="84"/>
        <v/>
      </c>
      <c r="E2630" s="3" t="str">
        <f t="shared" si="85"/>
        <v/>
      </c>
    </row>
    <row r="2631" spans="1:5" ht="15" x14ac:dyDescent="0.25">
      <c r="A2631" s="12">
        <v>24322</v>
      </c>
      <c r="B2631" s="26" t="s">
        <v>2588</v>
      </c>
      <c r="C2631" s="26" t="s">
        <v>1391</v>
      </c>
      <c r="D2631" s="3" t="str">
        <f t="shared" si="84"/>
        <v/>
      </c>
      <c r="E2631" s="3" t="str">
        <f t="shared" si="85"/>
        <v/>
      </c>
    </row>
    <row r="2632" spans="1:5" ht="15" x14ac:dyDescent="0.25">
      <c r="A2632" s="12">
        <v>24323</v>
      </c>
      <c r="B2632" s="27" t="s">
        <v>2589</v>
      </c>
      <c r="C2632" s="26" t="s">
        <v>1469</v>
      </c>
      <c r="D2632" s="3" t="str">
        <f t="shared" si="84"/>
        <v/>
      </c>
      <c r="E2632" s="3" t="str">
        <f t="shared" si="85"/>
        <v/>
      </c>
    </row>
    <row r="2633" spans="1:5" ht="15" x14ac:dyDescent="0.25">
      <c r="A2633" s="12">
        <v>24324</v>
      </c>
      <c r="B2633" s="26" t="s">
        <v>2590</v>
      </c>
      <c r="C2633" s="26" t="s">
        <v>1671</v>
      </c>
      <c r="D2633" s="3" t="str">
        <f t="shared" si="84"/>
        <v/>
      </c>
      <c r="E2633" s="3" t="str">
        <f t="shared" si="85"/>
        <v/>
      </c>
    </row>
    <row r="2634" spans="1:5" ht="15" x14ac:dyDescent="0.25">
      <c r="A2634" s="12">
        <v>24325</v>
      </c>
      <c r="B2634" s="26" t="s">
        <v>2591</v>
      </c>
      <c r="C2634" s="26" t="s">
        <v>2592</v>
      </c>
      <c r="D2634" s="3" t="str">
        <f t="shared" si="84"/>
        <v/>
      </c>
      <c r="E2634" s="3" t="str">
        <f t="shared" si="85"/>
        <v/>
      </c>
    </row>
    <row r="2635" spans="1:5" ht="15" x14ac:dyDescent="0.25">
      <c r="A2635" s="12">
        <v>24326</v>
      </c>
      <c r="B2635" s="26" t="s">
        <v>2591</v>
      </c>
      <c r="C2635" s="26" t="s">
        <v>2592</v>
      </c>
      <c r="D2635" s="3" t="str">
        <f t="shared" si="84"/>
        <v/>
      </c>
      <c r="E2635" s="3" t="str">
        <f t="shared" si="85"/>
        <v/>
      </c>
    </row>
    <row r="2636" spans="1:5" ht="15" x14ac:dyDescent="0.25">
      <c r="A2636" s="12">
        <v>24327</v>
      </c>
      <c r="B2636" s="26" t="s">
        <v>2593</v>
      </c>
      <c r="C2636" s="26" t="s">
        <v>2594</v>
      </c>
      <c r="D2636" s="3" t="str">
        <f t="shared" si="84"/>
        <v/>
      </c>
      <c r="E2636" s="3" t="str">
        <f t="shared" si="85"/>
        <v/>
      </c>
    </row>
    <row r="2637" spans="1:5" ht="15" x14ac:dyDescent="0.25">
      <c r="A2637" s="12">
        <v>24328</v>
      </c>
      <c r="B2637" s="26" t="s">
        <v>2593</v>
      </c>
      <c r="C2637" s="26" t="s">
        <v>2594</v>
      </c>
      <c r="D2637" s="3" t="str">
        <f t="shared" si="84"/>
        <v/>
      </c>
      <c r="E2637" s="3" t="str">
        <f t="shared" si="85"/>
        <v/>
      </c>
    </row>
    <row r="2638" spans="1:5" ht="15" x14ac:dyDescent="0.25">
      <c r="A2638" s="12">
        <v>24329</v>
      </c>
      <c r="B2638" s="26" t="s">
        <v>2595</v>
      </c>
      <c r="C2638" s="26" t="s">
        <v>2596</v>
      </c>
      <c r="D2638" s="3" t="str">
        <f t="shared" si="84"/>
        <v/>
      </c>
      <c r="E2638" s="3" t="str">
        <f t="shared" si="85"/>
        <v/>
      </c>
    </row>
    <row r="2639" spans="1:5" ht="15" x14ac:dyDescent="0.25">
      <c r="A2639" s="13" t="s">
        <v>2105</v>
      </c>
      <c r="B2639" s="26" t="s">
        <v>2597</v>
      </c>
      <c r="C2639" s="26" t="s">
        <v>2598</v>
      </c>
      <c r="D2639" s="3" t="str">
        <f t="shared" si="84"/>
        <v/>
      </c>
      <c r="E2639" s="3" t="str">
        <f t="shared" si="85"/>
        <v/>
      </c>
    </row>
    <row r="2640" spans="1:5" ht="15" x14ac:dyDescent="0.25">
      <c r="A2640" s="12">
        <v>24330</v>
      </c>
      <c r="B2640" s="26" t="s">
        <v>2599</v>
      </c>
      <c r="C2640" s="26" t="s">
        <v>1435</v>
      </c>
      <c r="D2640" s="3" t="str">
        <f t="shared" si="84"/>
        <v/>
      </c>
      <c r="E2640" s="3" t="str">
        <f t="shared" si="85"/>
        <v/>
      </c>
    </row>
    <row r="2641" spans="1:5" ht="15" x14ac:dyDescent="0.25">
      <c r="A2641" s="12">
        <v>24331</v>
      </c>
      <c r="B2641" s="26" t="s">
        <v>201</v>
      </c>
      <c r="C2641" s="26" t="s">
        <v>1468</v>
      </c>
      <c r="D2641" s="3" t="str">
        <f t="shared" si="84"/>
        <v/>
      </c>
      <c r="E2641" s="3" t="str">
        <f t="shared" si="85"/>
        <v/>
      </c>
    </row>
    <row r="2642" spans="1:5" ht="15" x14ac:dyDescent="0.25">
      <c r="A2642" s="12">
        <v>24332</v>
      </c>
      <c r="B2642" s="26" t="s">
        <v>2600</v>
      </c>
      <c r="C2642" s="26" t="s">
        <v>2601</v>
      </c>
      <c r="D2642" s="3" t="str">
        <f t="shared" si="84"/>
        <v/>
      </c>
      <c r="E2642" s="3" t="str">
        <f t="shared" si="85"/>
        <v/>
      </c>
    </row>
    <row r="2643" spans="1:5" ht="15" x14ac:dyDescent="0.25">
      <c r="A2643" s="12">
        <v>24333</v>
      </c>
      <c r="B2643" s="26" t="s">
        <v>2602</v>
      </c>
      <c r="C2643" s="26" t="s">
        <v>1612</v>
      </c>
      <c r="D2643" s="3" t="str">
        <f t="shared" si="84"/>
        <v/>
      </c>
      <c r="E2643" s="3" t="str">
        <f t="shared" si="85"/>
        <v/>
      </c>
    </row>
    <row r="2644" spans="1:5" ht="15" x14ac:dyDescent="0.25">
      <c r="A2644" s="12">
        <v>24334</v>
      </c>
      <c r="B2644" s="26" t="s">
        <v>2603</v>
      </c>
      <c r="C2644" s="26" t="s">
        <v>2604</v>
      </c>
      <c r="D2644" s="3" t="str">
        <f t="shared" si="84"/>
        <v/>
      </c>
      <c r="E2644" s="3" t="str">
        <f t="shared" si="85"/>
        <v/>
      </c>
    </row>
    <row r="2645" spans="1:5" ht="15" x14ac:dyDescent="0.25">
      <c r="A2645" s="12">
        <v>24335</v>
      </c>
      <c r="B2645" s="26" t="s">
        <v>1333</v>
      </c>
      <c r="C2645" s="26" t="s">
        <v>2068</v>
      </c>
      <c r="D2645" s="3" t="str">
        <f t="shared" si="84"/>
        <v/>
      </c>
      <c r="E2645" s="3" t="str">
        <f t="shared" si="85"/>
        <v/>
      </c>
    </row>
    <row r="2646" spans="1:5" ht="15" x14ac:dyDescent="0.25">
      <c r="A2646" s="12">
        <v>24336</v>
      </c>
      <c r="B2646" s="26" t="s">
        <v>2605</v>
      </c>
      <c r="C2646" s="26" t="s">
        <v>2606</v>
      </c>
      <c r="D2646" s="3" t="str">
        <f t="shared" si="84"/>
        <v/>
      </c>
      <c r="E2646" s="3" t="str">
        <f t="shared" si="85"/>
        <v/>
      </c>
    </row>
    <row r="2647" spans="1:5" ht="15" x14ac:dyDescent="0.25">
      <c r="A2647" s="12">
        <v>24337</v>
      </c>
      <c r="B2647" s="26" t="s">
        <v>2376</v>
      </c>
      <c r="C2647" s="26" t="s">
        <v>2072</v>
      </c>
      <c r="D2647" s="3" t="str">
        <f t="shared" si="84"/>
        <v/>
      </c>
      <c r="E2647" s="3" t="str">
        <f t="shared" si="85"/>
        <v/>
      </c>
    </row>
    <row r="2648" spans="1:5" ht="15" x14ac:dyDescent="0.25">
      <c r="A2648" s="12">
        <v>24338</v>
      </c>
      <c r="B2648" s="27" t="s">
        <v>28</v>
      </c>
      <c r="C2648" s="26" t="s">
        <v>1355</v>
      </c>
      <c r="D2648" s="3" t="str">
        <f t="shared" si="84"/>
        <v/>
      </c>
      <c r="E2648" s="3" t="str">
        <f t="shared" si="85"/>
        <v/>
      </c>
    </row>
    <row r="2649" spans="1:5" ht="15" x14ac:dyDescent="0.25">
      <c r="A2649" s="12">
        <v>24339</v>
      </c>
      <c r="B2649" s="26" t="s">
        <v>2607</v>
      </c>
      <c r="C2649" s="26" t="s">
        <v>1721</v>
      </c>
      <c r="D2649" s="3" t="str">
        <f t="shared" si="84"/>
        <v/>
      </c>
      <c r="E2649" s="3" t="str">
        <f t="shared" si="85"/>
        <v/>
      </c>
    </row>
    <row r="2650" spans="1:5" ht="15" x14ac:dyDescent="0.25">
      <c r="A2650" s="12">
        <v>24340</v>
      </c>
      <c r="B2650" s="26" t="s">
        <v>1547</v>
      </c>
      <c r="C2650" s="26" t="s">
        <v>1866</v>
      </c>
      <c r="D2650" s="3" t="str">
        <f t="shared" si="84"/>
        <v/>
      </c>
      <c r="E2650" s="3" t="str">
        <f t="shared" si="85"/>
        <v/>
      </c>
    </row>
    <row r="2651" spans="1:5" ht="15" x14ac:dyDescent="0.25">
      <c r="A2651" s="12">
        <v>24341</v>
      </c>
      <c r="B2651" s="26" t="s">
        <v>2408</v>
      </c>
      <c r="C2651" s="26" t="s">
        <v>2608</v>
      </c>
      <c r="D2651" s="3" t="str">
        <f t="shared" si="84"/>
        <v/>
      </c>
      <c r="E2651" s="3" t="str">
        <f t="shared" si="85"/>
        <v/>
      </c>
    </row>
    <row r="2652" spans="1:5" ht="15" x14ac:dyDescent="0.25">
      <c r="A2652" s="12">
        <v>24342</v>
      </c>
      <c r="B2652" s="26" t="s">
        <v>2609</v>
      </c>
      <c r="C2652" s="26" t="s">
        <v>2610</v>
      </c>
      <c r="D2652" s="3" t="str">
        <f t="shared" si="84"/>
        <v/>
      </c>
      <c r="E2652" s="3" t="str">
        <f t="shared" si="85"/>
        <v/>
      </c>
    </row>
    <row r="2653" spans="1:5" ht="15" x14ac:dyDescent="0.25">
      <c r="A2653" s="12">
        <v>24343</v>
      </c>
      <c r="B2653" s="26" t="s">
        <v>913</v>
      </c>
      <c r="C2653" s="26" t="s">
        <v>1862</v>
      </c>
      <c r="D2653" s="3" t="str">
        <f t="shared" si="84"/>
        <v/>
      </c>
      <c r="E2653" s="3" t="str">
        <f t="shared" si="85"/>
        <v/>
      </c>
    </row>
    <row r="2654" spans="1:5" ht="15" x14ac:dyDescent="0.25">
      <c r="A2654" s="13" t="s">
        <v>2105</v>
      </c>
      <c r="B2654" s="26" t="s">
        <v>2611</v>
      </c>
      <c r="C2654" s="26" t="s">
        <v>1547</v>
      </c>
      <c r="D2654" s="3" t="str">
        <f t="shared" si="84"/>
        <v/>
      </c>
      <c r="E2654" s="3" t="str">
        <f t="shared" si="85"/>
        <v/>
      </c>
    </row>
    <row r="2655" spans="1:5" ht="15" x14ac:dyDescent="0.25">
      <c r="A2655" s="12">
        <v>24344</v>
      </c>
      <c r="B2655" s="26" t="s">
        <v>2612</v>
      </c>
      <c r="C2655" s="26" t="s">
        <v>2613</v>
      </c>
      <c r="D2655" s="3" t="str">
        <f t="shared" si="84"/>
        <v/>
      </c>
      <c r="E2655" s="3" t="str">
        <f t="shared" si="85"/>
        <v/>
      </c>
    </row>
    <row r="2656" spans="1:5" ht="15" x14ac:dyDescent="0.25">
      <c r="A2656" s="12">
        <v>24345</v>
      </c>
      <c r="B2656" s="26" t="s">
        <v>2614</v>
      </c>
      <c r="C2656" s="26" t="s">
        <v>2615</v>
      </c>
      <c r="D2656" s="3" t="str">
        <f t="shared" si="84"/>
        <v/>
      </c>
      <c r="E2656" s="3" t="str">
        <f t="shared" si="85"/>
        <v/>
      </c>
    </row>
    <row r="2657" spans="1:5" ht="15" x14ac:dyDescent="0.25">
      <c r="A2657" s="12">
        <v>24346</v>
      </c>
      <c r="B2657" s="26" t="s">
        <v>2616</v>
      </c>
      <c r="C2657" s="26" t="s">
        <v>2617</v>
      </c>
      <c r="D2657" s="3" t="str">
        <f t="shared" si="84"/>
        <v/>
      </c>
      <c r="E2657" s="3" t="str">
        <f t="shared" si="85"/>
        <v/>
      </c>
    </row>
    <row r="2658" spans="1:5" ht="15" x14ac:dyDescent="0.25">
      <c r="A2658" s="12">
        <v>24347</v>
      </c>
      <c r="B2658" s="26" t="s">
        <v>2618</v>
      </c>
      <c r="C2658" s="26" t="s">
        <v>2619</v>
      </c>
      <c r="D2658" s="3" t="str">
        <f t="shared" si="84"/>
        <v/>
      </c>
      <c r="E2658" s="3" t="str">
        <f t="shared" si="85"/>
        <v/>
      </c>
    </row>
    <row r="2659" spans="1:5" ht="15" x14ac:dyDescent="0.25">
      <c r="A2659" s="12">
        <v>24348</v>
      </c>
      <c r="B2659" s="26" t="s">
        <v>2620</v>
      </c>
      <c r="C2659" s="26" t="s">
        <v>2621</v>
      </c>
      <c r="D2659" s="3" t="str">
        <f t="shared" si="84"/>
        <v/>
      </c>
      <c r="E2659" s="3" t="str">
        <f t="shared" si="85"/>
        <v/>
      </c>
    </row>
    <row r="2660" spans="1:5" ht="15" x14ac:dyDescent="0.25">
      <c r="A2660" s="12">
        <v>24349</v>
      </c>
      <c r="B2660" s="26" t="s">
        <v>2622</v>
      </c>
      <c r="C2660" s="26" t="s">
        <v>2389</v>
      </c>
      <c r="D2660" s="3" t="str">
        <f t="shared" si="84"/>
        <v/>
      </c>
      <c r="E2660" s="3" t="str">
        <f t="shared" si="85"/>
        <v/>
      </c>
    </row>
    <row r="2661" spans="1:5" ht="15" x14ac:dyDescent="0.25">
      <c r="A2661" s="12">
        <v>24350</v>
      </c>
      <c r="B2661" s="26" t="s">
        <v>1631</v>
      </c>
      <c r="C2661" s="26" t="s">
        <v>130</v>
      </c>
      <c r="D2661" s="3" t="str">
        <f t="shared" si="84"/>
        <v/>
      </c>
      <c r="E2661" s="3" t="str">
        <f t="shared" si="85"/>
        <v/>
      </c>
    </row>
    <row r="2662" spans="1:5" ht="15" x14ac:dyDescent="0.25">
      <c r="A2662" s="12">
        <v>24351</v>
      </c>
      <c r="B2662" s="26" t="s">
        <v>1631</v>
      </c>
      <c r="C2662" s="26" t="s">
        <v>130</v>
      </c>
      <c r="D2662" s="3" t="str">
        <f t="shared" si="84"/>
        <v/>
      </c>
      <c r="E2662" s="3" t="str">
        <f t="shared" si="85"/>
        <v/>
      </c>
    </row>
    <row r="2663" spans="1:5" ht="15" x14ac:dyDescent="0.25">
      <c r="A2663" s="12">
        <v>24352</v>
      </c>
      <c r="B2663" s="26" t="s">
        <v>2623</v>
      </c>
      <c r="C2663" s="26" t="s">
        <v>1391</v>
      </c>
      <c r="D2663" s="3" t="str">
        <f t="shared" si="84"/>
        <v/>
      </c>
      <c r="E2663" s="3" t="str">
        <f t="shared" si="85"/>
        <v/>
      </c>
    </row>
    <row r="2664" spans="1:5" ht="15" x14ac:dyDescent="0.25">
      <c r="A2664" s="12">
        <v>24353</v>
      </c>
      <c r="B2664" s="26" t="s">
        <v>400</v>
      </c>
      <c r="C2664" s="26" t="s">
        <v>2624</v>
      </c>
      <c r="D2664" s="3" t="str">
        <f t="shared" si="84"/>
        <v/>
      </c>
      <c r="E2664" s="3" t="str">
        <f t="shared" si="85"/>
        <v/>
      </c>
    </row>
    <row r="2665" spans="1:5" ht="15" x14ac:dyDescent="0.25">
      <c r="A2665" s="12">
        <v>24354</v>
      </c>
      <c r="B2665" s="26" t="s">
        <v>400</v>
      </c>
      <c r="C2665" s="26" t="s">
        <v>2624</v>
      </c>
      <c r="D2665" s="3" t="str">
        <f t="shared" si="84"/>
        <v/>
      </c>
      <c r="E2665" s="3" t="str">
        <f t="shared" si="85"/>
        <v/>
      </c>
    </row>
    <row r="2666" spans="1:5" ht="15" x14ac:dyDescent="0.25">
      <c r="A2666" s="12">
        <v>24355</v>
      </c>
      <c r="B2666" s="26" t="s">
        <v>0</v>
      </c>
      <c r="C2666" s="26" t="s">
        <v>2515</v>
      </c>
      <c r="D2666" s="3" t="str">
        <f t="shared" si="84"/>
        <v/>
      </c>
      <c r="E2666" s="3" t="str">
        <f t="shared" si="85"/>
        <v/>
      </c>
    </row>
    <row r="2667" spans="1:5" ht="15" x14ac:dyDescent="0.25">
      <c r="A2667" s="12">
        <v>24356</v>
      </c>
      <c r="B2667" s="26" t="s">
        <v>0</v>
      </c>
      <c r="C2667" s="26" t="s">
        <v>2515</v>
      </c>
      <c r="D2667" s="3" t="str">
        <f t="shared" si="84"/>
        <v/>
      </c>
      <c r="E2667" s="3" t="str">
        <f t="shared" si="85"/>
        <v/>
      </c>
    </row>
    <row r="2668" spans="1:5" ht="15" x14ac:dyDescent="0.25">
      <c r="A2668" s="12">
        <v>24357</v>
      </c>
      <c r="B2668" s="26" t="s">
        <v>2625</v>
      </c>
      <c r="C2668" s="26" t="s">
        <v>1631</v>
      </c>
      <c r="D2668" s="3" t="str">
        <f t="shared" si="84"/>
        <v/>
      </c>
      <c r="E2668" s="3" t="str">
        <f t="shared" si="85"/>
        <v/>
      </c>
    </row>
    <row r="2669" spans="1:5" ht="15" x14ac:dyDescent="0.25">
      <c r="A2669" s="12">
        <v>24358</v>
      </c>
      <c r="B2669" s="26" t="s">
        <v>2625</v>
      </c>
      <c r="C2669" s="26" t="s">
        <v>1631</v>
      </c>
      <c r="D2669" s="3" t="str">
        <f t="shared" si="84"/>
        <v/>
      </c>
      <c r="E2669" s="3" t="str">
        <f t="shared" si="85"/>
        <v/>
      </c>
    </row>
    <row r="2670" spans="1:5" ht="15" x14ac:dyDescent="0.25">
      <c r="A2670" s="12">
        <v>24359</v>
      </c>
      <c r="B2670" s="26" t="s">
        <v>2626</v>
      </c>
      <c r="C2670" s="26" t="s">
        <v>2627</v>
      </c>
      <c r="D2670" s="3" t="str">
        <f t="shared" si="84"/>
        <v/>
      </c>
      <c r="E2670" s="3" t="str">
        <f t="shared" si="85"/>
        <v/>
      </c>
    </row>
    <row r="2671" spans="1:5" ht="15" x14ac:dyDescent="0.25">
      <c r="A2671" s="12">
        <v>24360</v>
      </c>
      <c r="B2671" s="26" t="s">
        <v>2626</v>
      </c>
      <c r="C2671" s="26" t="s">
        <v>2627</v>
      </c>
      <c r="D2671" s="3" t="str">
        <f t="shared" si="84"/>
        <v/>
      </c>
      <c r="E2671" s="3" t="str">
        <f t="shared" si="85"/>
        <v/>
      </c>
    </row>
    <row r="2672" spans="1:5" ht="15" x14ac:dyDescent="0.25">
      <c r="A2672" s="12">
        <v>24361</v>
      </c>
      <c r="B2672" s="26" t="s">
        <v>2628</v>
      </c>
      <c r="C2672" s="26" t="s">
        <v>2629</v>
      </c>
      <c r="D2672" s="3" t="str">
        <f t="shared" si="84"/>
        <v/>
      </c>
      <c r="E2672" s="3" t="str">
        <f t="shared" si="85"/>
        <v/>
      </c>
    </row>
    <row r="2673" spans="1:5" ht="15" x14ac:dyDescent="0.25">
      <c r="A2673" s="12">
        <v>24362</v>
      </c>
      <c r="B2673" s="26" t="s">
        <v>2628</v>
      </c>
      <c r="C2673" s="26" t="s">
        <v>2629</v>
      </c>
      <c r="D2673" s="3" t="str">
        <f t="shared" si="84"/>
        <v/>
      </c>
      <c r="E2673" s="3" t="str">
        <f t="shared" si="85"/>
        <v/>
      </c>
    </row>
    <row r="2674" spans="1:5" ht="15" x14ac:dyDescent="0.25">
      <c r="A2674" s="12">
        <v>24363</v>
      </c>
      <c r="B2674" s="26" t="s">
        <v>2630</v>
      </c>
      <c r="C2674" s="26" t="s">
        <v>1798</v>
      </c>
      <c r="D2674" s="3" t="str">
        <f t="shared" si="84"/>
        <v/>
      </c>
      <c r="E2674" s="3" t="str">
        <f t="shared" si="85"/>
        <v/>
      </c>
    </row>
    <row r="2675" spans="1:5" ht="15" x14ac:dyDescent="0.25">
      <c r="A2675" s="12">
        <v>24364</v>
      </c>
      <c r="B2675" s="26" t="s">
        <v>2631</v>
      </c>
      <c r="C2675" s="26" t="s">
        <v>723</v>
      </c>
      <c r="D2675" s="3" t="str">
        <f t="shared" si="84"/>
        <v/>
      </c>
      <c r="E2675" s="3" t="str">
        <f t="shared" si="85"/>
        <v/>
      </c>
    </row>
    <row r="2676" spans="1:5" ht="15" x14ac:dyDescent="0.25">
      <c r="A2676" s="12">
        <v>24365</v>
      </c>
      <c r="B2676" s="26" t="s">
        <v>2631</v>
      </c>
      <c r="C2676" s="26" t="s">
        <v>723</v>
      </c>
      <c r="D2676" s="3" t="str">
        <f t="shared" si="84"/>
        <v/>
      </c>
      <c r="E2676" s="3" t="str">
        <f t="shared" si="85"/>
        <v/>
      </c>
    </row>
    <row r="2677" spans="1:5" ht="15" x14ac:dyDescent="0.25">
      <c r="A2677" s="12">
        <v>24366</v>
      </c>
      <c r="B2677" s="26" t="s">
        <v>1273</v>
      </c>
      <c r="C2677" s="26" t="s">
        <v>2632</v>
      </c>
      <c r="D2677" s="3" t="str">
        <f t="shared" si="84"/>
        <v/>
      </c>
      <c r="E2677" s="3" t="str">
        <f t="shared" si="85"/>
        <v/>
      </c>
    </row>
    <row r="2678" spans="1:5" ht="15" x14ac:dyDescent="0.25">
      <c r="A2678" s="12">
        <v>24367</v>
      </c>
      <c r="B2678" s="26" t="s">
        <v>2633</v>
      </c>
      <c r="C2678" s="26" t="s">
        <v>1454</v>
      </c>
      <c r="D2678" s="3" t="str">
        <f t="shared" ref="D2678:D2741" si="86">IF($J$5=A2678,B2678,"")</f>
        <v/>
      </c>
      <c r="E2678" s="3" t="str">
        <f t="shared" ref="E2678:E2741" si="87">IF($J$5=A2678,C2678,"")</f>
        <v/>
      </c>
    </row>
    <row r="2679" spans="1:5" ht="15" x14ac:dyDescent="0.25">
      <c r="A2679" s="12">
        <v>24368</v>
      </c>
      <c r="B2679" s="26" t="s">
        <v>2633</v>
      </c>
      <c r="C2679" s="26" t="s">
        <v>1454</v>
      </c>
      <c r="D2679" s="3" t="str">
        <f t="shared" si="86"/>
        <v/>
      </c>
      <c r="E2679" s="3" t="str">
        <f t="shared" si="87"/>
        <v/>
      </c>
    </row>
    <row r="2680" spans="1:5" ht="15" x14ac:dyDescent="0.25">
      <c r="A2680" s="12">
        <v>24369</v>
      </c>
      <c r="B2680" s="26" t="s">
        <v>2634</v>
      </c>
      <c r="C2680" s="26" t="s">
        <v>2635</v>
      </c>
      <c r="D2680" s="3" t="str">
        <f t="shared" si="86"/>
        <v/>
      </c>
      <c r="E2680" s="3" t="str">
        <f t="shared" si="87"/>
        <v/>
      </c>
    </row>
    <row r="2681" spans="1:5" ht="15" x14ac:dyDescent="0.25">
      <c r="A2681" s="12">
        <v>24370</v>
      </c>
      <c r="B2681" s="26" t="s">
        <v>889</v>
      </c>
      <c r="C2681" s="26" t="s">
        <v>130</v>
      </c>
      <c r="D2681" s="3" t="str">
        <f t="shared" si="86"/>
        <v/>
      </c>
      <c r="E2681" s="3" t="str">
        <f t="shared" si="87"/>
        <v/>
      </c>
    </row>
    <row r="2682" spans="1:5" ht="15" x14ac:dyDescent="0.25">
      <c r="A2682" s="13" t="s">
        <v>2105</v>
      </c>
      <c r="B2682" s="26" t="s">
        <v>889</v>
      </c>
      <c r="C2682" s="26" t="s">
        <v>130</v>
      </c>
      <c r="D2682" s="3" t="str">
        <f t="shared" si="86"/>
        <v/>
      </c>
      <c r="E2682" s="3" t="str">
        <f t="shared" si="87"/>
        <v/>
      </c>
    </row>
    <row r="2683" spans="1:5" ht="15" x14ac:dyDescent="0.25">
      <c r="A2683" s="13" t="s">
        <v>2105</v>
      </c>
      <c r="B2683" s="26" t="s">
        <v>2636</v>
      </c>
      <c r="C2683" s="26" t="s">
        <v>1693</v>
      </c>
      <c r="D2683" s="3" t="str">
        <f t="shared" si="86"/>
        <v/>
      </c>
      <c r="E2683" s="3" t="str">
        <f t="shared" si="87"/>
        <v/>
      </c>
    </row>
    <row r="2684" spans="1:5" ht="15" x14ac:dyDescent="0.25">
      <c r="A2684" s="12">
        <v>24371</v>
      </c>
      <c r="B2684" s="26" t="s">
        <v>2637</v>
      </c>
      <c r="C2684" s="26" t="s">
        <v>1785</v>
      </c>
      <c r="D2684" s="3" t="str">
        <f t="shared" si="86"/>
        <v/>
      </c>
      <c r="E2684" s="3" t="str">
        <f t="shared" si="87"/>
        <v/>
      </c>
    </row>
    <row r="2685" spans="1:5" ht="15" x14ac:dyDescent="0.25">
      <c r="A2685" s="12">
        <v>24372</v>
      </c>
      <c r="B2685" s="26" t="s">
        <v>2637</v>
      </c>
      <c r="C2685" s="26" t="s">
        <v>1785</v>
      </c>
      <c r="D2685" s="3" t="str">
        <f t="shared" si="86"/>
        <v/>
      </c>
      <c r="E2685" s="3" t="str">
        <f t="shared" si="87"/>
        <v/>
      </c>
    </row>
    <row r="2686" spans="1:5" ht="15" x14ac:dyDescent="0.25">
      <c r="A2686" s="12">
        <v>24373</v>
      </c>
      <c r="B2686" s="26" t="s">
        <v>2638</v>
      </c>
      <c r="C2686" s="26" t="s">
        <v>1755</v>
      </c>
      <c r="D2686" s="3" t="str">
        <f t="shared" si="86"/>
        <v/>
      </c>
      <c r="E2686" s="3" t="str">
        <f t="shared" si="87"/>
        <v/>
      </c>
    </row>
    <row r="2687" spans="1:5" ht="15" x14ac:dyDescent="0.25">
      <c r="A2687" s="12">
        <v>24374</v>
      </c>
      <c r="B2687" s="26" t="s">
        <v>2638</v>
      </c>
      <c r="C2687" s="26" t="s">
        <v>1755</v>
      </c>
      <c r="D2687" s="3" t="str">
        <f t="shared" si="86"/>
        <v/>
      </c>
      <c r="E2687" s="3" t="str">
        <f t="shared" si="87"/>
        <v/>
      </c>
    </row>
    <row r="2688" spans="1:5" ht="15" x14ac:dyDescent="0.25">
      <c r="A2688" s="12">
        <v>24375</v>
      </c>
      <c r="B2688" s="26" t="s">
        <v>2639</v>
      </c>
      <c r="C2688" s="26" t="s">
        <v>2640</v>
      </c>
      <c r="D2688" s="3" t="str">
        <f t="shared" si="86"/>
        <v/>
      </c>
      <c r="E2688" s="3" t="str">
        <f t="shared" si="87"/>
        <v/>
      </c>
    </row>
    <row r="2689" spans="1:5" ht="15" x14ac:dyDescent="0.25">
      <c r="A2689" s="12">
        <v>24376</v>
      </c>
      <c r="B2689" s="26" t="s">
        <v>1020</v>
      </c>
      <c r="C2689" s="26" t="s">
        <v>2641</v>
      </c>
      <c r="D2689" s="3" t="str">
        <f t="shared" si="86"/>
        <v/>
      </c>
      <c r="E2689" s="3" t="str">
        <f t="shared" si="87"/>
        <v/>
      </c>
    </row>
    <row r="2690" spans="1:5" ht="15" x14ac:dyDescent="0.25">
      <c r="A2690" s="12">
        <v>24377</v>
      </c>
      <c r="B2690" s="26" t="s">
        <v>2642</v>
      </c>
      <c r="C2690" s="26" t="s">
        <v>2643</v>
      </c>
      <c r="D2690" s="3" t="str">
        <f t="shared" si="86"/>
        <v/>
      </c>
      <c r="E2690" s="3" t="str">
        <f t="shared" si="87"/>
        <v/>
      </c>
    </row>
    <row r="2691" spans="1:5" ht="15" x14ac:dyDescent="0.25">
      <c r="A2691" s="12">
        <v>24378</v>
      </c>
      <c r="B2691" s="26" t="s">
        <v>2642</v>
      </c>
      <c r="C2691" s="26" t="s">
        <v>2643</v>
      </c>
      <c r="D2691" s="3" t="str">
        <f t="shared" si="86"/>
        <v/>
      </c>
      <c r="E2691" s="3" t="str">
        <f t="shared" si="87"/>
        <v/>
      </c>
    </row>
    <row r="2692" spans="1:5" ht="15" x14ac:dyDescent="0.25">
      <c r="A2692" s="12">
        <v>24379</v>
      </c>
      <c r="B2692" s="26" t="s">
        <v>400</v>
      </c>
      <c r="C2692" s="26" t="s">
        <v>2482</v>
      </c>
      <c r="D2692" s="3" t="str">
        <f t="shared" si="86"/>
        <v/>
      </c>
      <c r="E2692" s="3" t="str">
        <f t="shared" si="87"/>
        <v/>
      </c>
    </row>
    <row r="2693" spans="1:5" ht="15" x14ac:dyDescent="0.25">
      <c r="A2693" s="12">
        <v>24380</v>
      </c>
      <c r="B2693" s="26" t="s">
        <v>400</v>
      </c>
      <c r="C2693" s="26" t="s">
        <v>2482</v>
      </c>
      <c r="D2693" s="3" t="str">
        <f t="shared" si="86"/>
        <v/>
      </c>
      <c r="E2693" s="3" t="str">
        <f t="shared" si="87"/>
        <v/>
      </c>
    </row>
    <row r="2694" spans="1:5" ht="15" x14ac:dyDescent="0.25">
      <c r="A2694" s="12">
        <v>24381</v>
      </c>
      <c r="B2694" s="26" t="s">
        <v>400</v>
      </c>
      <c r="C2694" s="26" t="s">
        <v>2482</v>
      </c>
      <c r="D2694" s="3" t="str">
        <f t="shared" si="86"/>
        <v/>
      </c>
      <c r="E2694" s="3" t="str">
        <f t="shared" si="87"/>
        <v/>
      </c>
    </row>
    <row r="2695" spans="1:5" ht="15" x14ac:dyDescent="0.25">
      <c r="A2695" s="12">
        <v>24382</v>
      </c>
      <c r="B2695" s="26" t="s">
        <v>2644</v>
      </c>
      <c r="C2695" s="26" t="s">
        <v>2645</v>
      </c>
      <c r="D2695" s="3" t="str">
        <f t="shared" si="86"/>
        <v/>
      </c>
      <c r="E2695" s="3" t="str">
        <f t="shared" si="87"/>
        <v/>
      </c>
    </row>
    <row r="2696" spans="1:5" ht="15" x14ac:dyDescent="0.25">
      <c r="A2696" s="12">
        <v>24383</v>
      </c>
      <c r="B2696" s="26" t="s">
        <v>2644</v>
      </c>
      <c r="C2696" s="26" t="s">
        <v>2645</v>
      </c>
      <c r="D2696" s="3" t="str">
        <f t="shared" si="86"/>
        <v/>
      </c>
      <c r="E2696" s="3" t="str">
        <f t="shared" si="87"/>
        <v/>
      </c>
    </row>
    <row r="2697" spans="1:5" ht="15" x14ac:dyDescent="0.25">
      <c r="A2697" s="12">
        <v>24384</v>
      </c>
      <c r="B2697" s="26" t="s">
        <v>2644</v>
      </c>
      <c r="C2697" s="26" t="s">
        <v>2645</v>
      </c>
      <c r="D2697" s="3" t="str">
        <f t="shared" si="86"/>
        <v/>
      </c>
      <c r="E2697" s="3" t="str">
        <f t="shared" si="87"/>
        <v/>
      </c>
    </row>
    <row r="2698" spans="1:5" ht="15" x14ac:dyDescent="0.25">
      <c r="A2698" s="12">
        <v>24385</v>
      </c>
      <c r="B2698" s="26" t="s">
        <v>2644</v>
      </c>
      <c r="C2698" s="26" t="s">
        <v>2645</v>
      </c>
      <c r="D2698" s="3" t="str">
        <f t="shared" si="86"/>
        <v/>
      </c>
      <c r="E2698" s="3" t="str">
        <f t="shared" si="87"/>
        <v/>
      </c>
    </row>
    <row r="2699" spans="1:5" ht="15" x14ac:dyDescent="0.25">
      <c r="A2699" s="12">
        <v>24386</v>
      </c>
      <c r="B2699" s="26" t="s">
        <v>2646</v>
      </c>
      <c r="C2699" s="26" t="s">
        <v>2647</v>
      </c>
      <c r="D2699" s="3" t="str">
        <f t="shared" si="86"/>
        <v/>
      </c>
      <c r="E2699" s="3" t="str">
        <f t="shared" si="87"/>
        <v/>
      </c>
    </row>
    <row r="2700" spans="1:5" ht="15" x14ac:dyDescent="0.25">
      <c r="A2700" s="12">
        <v>24387</v>
      </c>
      <c r="B2700" s="26" t="s">
        <v>2646</v>
      </c>
      <c r="C2700" s="26" t="s">
        <v>2647</v>
      </c>
      <c r="D2700" s="3" t="str">
        <f t="shared" si="86"/>
        <v/>
      </c>
      <c r="E2700" s="3" t="str">
        <f t="shared" si="87"/>
        <v/>
      </c>
    </row>
    <row r="2701" spans="1:5" ht="15" x14ac:dyDescent="0.25">
      <c r="A2701" s="12">
        <v>24388</v>
      </c>
      <c r="B2701" s="26" t="s">
        <v>2646</v>
      </c>
      <c r="C2701" s="26" t="s">
        <v>2647</v>
      </c>
      <c r="D2701" s="3" t="str">
        <f t="shared" si="86"/>
        <v/>
      </c>
      <c r="E2701" s="3" t="str">
        <f t="shared" si="87"/>
        <v/>
      </c>
    </row>
    <row r="2702" spans="1:5" ht="15" x14ac:dyDescent="0.25">
      <c r="A2702" s="12">
        <v>24389</v>
      </c>
      <c r="B2702" s="26" t="s">
        <v>2648</v>
      </c>
      <c r="C2702" s="26" t="s">
        <v>1994</v>
      </c>
      <c r="D2702" s="3" t="str">
        <f t="shared" si="86"/>
        <v/>
      </c>
      <c r="E2702" s="3" t="str">
        <f t="shared" si="87"/>
        <v/>
      </c>
    </row>
    <row r="2703" spans="1:5" ht="15" x14ac:dyDescent="0.25">
      <c r="A2703" s="12">
        <v>24390</v>
      </c>
      <c r="B2703" s="26" t="s">
        <v>2649</v>
      </c>
      <c r="C2703" s="26" t="s">
        <v>1510</v>
      </c>
      <c r="D2703" s="3" t="str">
        <f t="shared" si="86"/>
        <v/>
      </c>
      <c r="E2703" s="3" t="str">
        <f t="shared" si="87"/>
        <v/>
      </c>
    </row>
    <row r="2704" spans="1:5" ht="15" x14ac:dyDescent="0.25">
      <c r="A2704" s="12">
        <v>24391</v>
      </c>
      <c r="B2704" s="26" t="s">
        <v>2649</v>
      </c>
      <c r="C2704" s="26" t="s">
        <v>1510</v>
      </c>
      <c r="D2704" s="3" t="str">
        <f t="shared" si="86"/>
        <v/>
      </c>
      <c r="E2704" s="3" t="str">
        <f t="shared" si="87"/>
        <v/>
      </c>
    </row>
    <row r="2705" spans="1:5" ht="15" x14ac:dyDescent="0.25">
      <c r="A2705" s="12">
        <v>24392</v>
      </c>
      <c r="B2705" s="26" t="s">
        <v>2649</v>
      </c>
      <c r="C2705" s="26" t="s">
        <v>1510</v>
      </c>
      <c r="D2705" s="3" t="str">
        <f t="shared" si="86"/>
        <v/>
      </c>
      <c r="E2705" s="3" t="str">
        <f t="shared" si="87"/>
        <v/>
      </c>
    </row>
    <row r="2706" spans="1:5" ht="15" x14ac:dyDescent="0.25">
      <c r="A2706" s="12">
        <v>24393</v>
      </c>
      <c r="B2706" s="26" t="s">
        <v>2650</v>
      </c>
      <c r="C2706" s="26" t="s">
        <v>2651</v>
      </c>
      <c r="D2706" s="3" t="str">
        <f t="shared" si="86"/>
        <v/>
      </c>
      <c r="E2706" s="3" t="str">
        <f t="shared" si="87"/>
        <v/>
      </c>
    </row>
    <row r="2707" spans="1:5" ht="15" x14ac:dyDescent="0.25">
      <c r="A2707" s="12">
        <v>24394</v>
      </c>
      <c r="B2707" s="26" t="s">
        <v>2650</v>
      </c>
      <c r="C2707" s="26" t="s">
        <v>2651</v>
      </c>
      <c r="D2707" s="3" t="str">
        <f t="shared" si="86"/>
        <v/>
      </c>
      <c r="E2707" s="3" t="str">
        <f t="shared" si="87"/>
        <v/>
      </c>
    </row>
    <row r="2708" spans="1:5" ht="15" x14ac:dyDescent="0.25">
      <c r="A2708" s="12">
        <v>24395</v>
      </c>
      <c r="B2708" s="26" t="s">
        <v>2652</v>
      </c>
      <c r="C2708" s="26" t="s">
        <v>1358</v>
      </c>
      <c r="D2708" s="3" t="str">
        <f t="shared" si="86"/>
        <v/>
      </c>
      <c r="E2708" s="3" t="str">
        <f t="shared" si="87"/>
        <v/>
      </c>
    </row>
    <row r="2709" spans="1:5" ht="15" x14ac:dyDescent="0.25">
      <c r="A2709" s="12">
        <v>24396</v>
      </c>
      <c r="B2709" s="26" t="s">
        <v>2653</v>
      </c>
      <c r="C2709" s="26" t="s">
        <v>995</v>
      </c>
      <c r="D2709" s="3" t="str">
        <f t="shared" si="86"/>
        <v/>
      </c>
      <c r="E2709" s="3" t="str">
        <f t="shared" si="87"/>
        <v/>
      </c>
    </row>
    <row r="2710" spans="1:5" ht="15" x14ac:dyDescent="0.25">
      <c r="A2710" s="13" t="s">
        <v>2105</v>
      </c>
      <c r="B2710" s="26" t="s">
        <v>108</v>
      </c>
      <c r="C2710" s="26" t="s">
        <v>1410</v>
      </c>
      <c r="D2710" s="3" t="str">
        <f t="shared" si="86"/>
        <v/>
      </c>
      <c r="E2710" s="3" t="str">
        <f t="shared" si="87"/>
        <v/>
      </c>
    </row>
    <row r="2711" spans="1:5" ht="15" x14ac:dyDescent="0.25">
      <c r="A2711" s="12">
        <v>24397</v>
      </c>
      <c r="B2711" s="26" t="s">
        <v>2654</v>
      </c>
      <c r="C2711" s="26" t="s">
        <v>2655</v>
      </c>
      <c r="D2711" s="3" t="str">
        <f t="shared" si="86"/>
        <v/>
      </c>
      <c r="E2711" s="3" t="str">
        <f t="shared" si="87"/>
        <v/>
      </c>
    </row>
    <row r="2712" spans="1:5" ht="15" x14ac:dyDescent="0.25">
      <c r="A2712" s="12">
        <v>24398</v>
      </c>
      <c r="B2712" s="26" t="s">
        <v>192</v>
      </c>
      <c r="C2712" s="26" t="s">
        <v>1724</v>
      </c>
      <c r="D2712" s="3" t="str">
        <f t="shared" si="86"/>
        <v/>
      </c>
      <c r="E2712" s="3" t="str">
        <f t="shared" si="87"/>
        <v/>
      </c>
    </row>
    <row r="2713" spans="1:5" ht="15" x14ac:dyDescent="0.25">
      <c r="A2713" s="12">
        <v>24399</v>
      </c>
      <c r="B2713" s="26" t="s">
        <v>2656</v>
      </c>
      <c r="C2713" s="26" t="s">
        <v>1473</v>
      </c>
      <c r="D2713" s="3" t="str">
        <f t="shared" si="86"/>
        <v/>
      </c>
      <c r="E2713" s="3" t="str">
        <f t="shared" si="87"/>
        <v/>
      </c>
    </row>
    <row r="2714" spans="1:5" ht="15" x14ac:dyDescent="0.25">
      <c r="A2714" s="12">
        <v>24400</v>
      </c>
      <c r="B2714" s="26" t="s">
        <v>2657</v>
      </c>
      <c r="C2714" s="26" t="s">
        <v>2658</v>
      </c>
      <c r="D2714" s="3" t="str">
        <f t="shared" si="86"/>
        <v/>
      </c>
      <c r="E2714" s="3" t="str">
        <f t="shared" si="87"/>
        <v/>
      </c>
    </row>
    <row r="2715" spans="1:5" ht="15" x14ac:dyDescent="0.25">
      <c r="A2715" s="12">
        <v>24401</v>
      </c>
      <c r="B2715" s="26" t="s">
        <v>2659</v>
      </c>
      <c r="C2715" s="26" t="s">
        <v>1603</v>
      </c>
      <c r="D2715" s="3" t="str">
        <f t="shared" si="86"/>
        <v/>
      </c>
      <c r="E2715" s="3" t="str">
        <f t="shared" si="87"/>
        <v/>
      </c>
    </row>
    <row r="2716" spans="1:5" ht="15" x14ac:dyDescent="0.25">
      <c r="A2716" s="12">
        <v>24402</v>
      </c>
      <c r="B2716" s="26" t="s">
        <v>2660</v>
      </c>
      <c r="C2716" s="26" t="s">
        <v>2661</v>
      </c>
      <c r="D2716" s="3" t="str">
        <f t="shared" si="86"/>
        <v/>
      </c>
      <c r="E2716" s="3" t="str">
        <f t="shared" si="87"/>
        <v/>
      </c>
    </row>
    <row r="2717" spans="1:5" ht="15" x14ac:dyDescent="0.25">
      <c r="A2717" s="12">
        <v>24403</v>
      </c>
      <c r="B2717" s="26" t="s">
        <v>2662</v>
      </c>
      <c r="C2717" s="26" t="s">
        <v>2663</v>
      </c>
      <c r="D2717" s="3" t="str">
        <f t="shared" si="86"/>
        <v/>
      </c>
      <c r="E2717" s="3" t="str">
        <f t="shared" si="87"/>
        <v/>
      </c>
    </row>
    <row r="2718" spans="1:5" ht="15" x14ac:dyDescent="0.25">
      <c r="A2718" s="12">
        <v>24404</v>
      </c>
      <c r="B2718" s="26" t="s">
        <v>2662</v>
      </c>
      <c r="C2718" s="26" t="s">
        <v>2663</v>
      </c>
      <c r="D2718" s="3" t="str">
        <f t="shared" si="86"/>
        <v/>
      </c>
      <c r="E2718" s="3" t="str">
        <f t="shared" si="87"/>
        <v/>
      </c>
    </row>
    <row r="2719" spans="1:5" ht="15" x14ac:dyDescent="0.25">
      <c r="A2719" s="12">
        <v>24405</v>
      </c>
      <c r="B2719" s="26" t="s">
        <v>2664</v>
      </c>
      <c r="C2719" s="26" t="s">
        <v>1354</v>
      </c>
      <c r="D2719" s="3" t="str">
        <f t="shared" si="86"/>
        <v/>
      </c>
      <c r="E2719" s="3" t="str">
        <f t="shared" si="87"/>
        <v/>
      </c>
    </row>
    <row r="2720" spans="1:5" ht="15" x14ac:dyDescent="0.25">
      <c r="A2720" s="12">
        <v>24406</v>
      </c>
      <c r="B2720" s="26" t="s">
        <v>2664</v>
      </c>
      <c r="C2720" s="26" t="s">
        <v>1354</v>
      </c>
      <c r="D2720" s="3" t="str">
        <f t="shared" si="86"/>
        <v/>
      </c>
      <c r="E2720" s="3" t="str">
        <f t="shared" si="87"/>
        <v/>
      </c>
    </row>
    <row r="2721" spans="1:5" ht="15" x14ac:dyDescent="0.25">
      <c r="A2721" s="12">
        <v>24407</v>
      </c>
      <c r="B2721" s="26" t="s">
        <v>2664</v>
      </c>
      <c r="C2721" s="26" t="s">
        <v>1354</v>
      </c>
      <c r="D2721" s="3" t="str">
        <f t="shared" si="86"/>
        <v/>
      </c>
      <c r="E2721" s="3" t="str">
        <f t="shared" si="87"/>
        <v/>
      </c>
    </row>
    <row r="2722" spans="1:5" ht="15" x14ac:dyDescent="0.25">
      <c r="A2722" s="12">
        <v>24408</v>
      </c>
      <c r="B2722" s="26" t="s">
        <v>2664</v>
      </c>
      <c r="C2722" s="26" t="s">
        <v>1354</v>
      </c>
      <c r="D2722" s="3" t="str">
        <f t="shared" si="86"/>
        <v/>
      </c>
      <c r="E2722" s="3" t="str">
        <f t="shared" si="87"/>
        <v/>
      </c>
    </row>
    <row r="2723" spans="1:5" ht="15" x14ac:dyDescent="0.25">
      <c r="A2723" s="12">
        <v>24409</v>
      </c>
      <c r="B2723" s="26" t="s">
        <v>2665</v>
      </c>
      <c r="C2723" s="26" t="s">
        <v>1600</v>
      </c>
      <c r="D2723" s="3" t="str">
        <f t="shared" si="86"/>
        <v/>
      </c>
      <c r="E2723" s="3" t="str">
        <f t="shared" si="87"/>
        <v/>
      </c>
    </row>
    <row r="2724" spans="1:5" ht="15" x14ac:dyDescent="0.25">
      <c r="A2724" s="12">
        <v>24410</v>
      </c>
      <c r="B2724" s="26" t="s">
        <v>2665</v>
      </c>
      <c r="C2724" s="26" t="s">
        <v>1600</v>
      </c>
      <c r="D2724" s="3" t="str">
        <f t="shared" si="86"/>
        <v/>
      </c>
      <c r="E2724" s="3" t="str">
        <f t="shared" si="87"/>
        <v/>
      </c>
    </row>
    <row r="2725" spans="1:5" ht="15" x14ac:dyDescent="0.25">
      <c r="A2725" s="12">
        <v>24411</v>
      </c>
      <c r="B2725" s="26" t="s">
        <v>2665</v>
      </c>
      <c r="C2725" s="26" t="s">
        <v>1600</v>
      </c>
      <c r="D2725" s="3" t="str">
        <f t="shared" si="86"/>
        <v/>
      </c>
      <c r="E2725" s="3" t="str">
        <f t="shared" si="87"/>
        <v/>
      </c>
    </row>
    <row r="2726" spans="1:5" ht="15" x14ac:dyDescent="0.25">
      <c r="A2726" s="12">
        <v>24412</v>
      </c>
      <c r="B2726" s="26" t="s">
        <v>2665</v>
      </c>
      <c r="C2726" s="26" t="s">
        <v>1600</v>
      </c>
      <c r="D2726" s="3" t="str">
        <f t="shared" si="86"/>
        <v/>
      </c>
      <c r="E2726" s="3" t="str">
        <f t="shared" si="87"/>
        <v/>
      </c>
    </row>
    <row r="2727" spans="1:5" ht="15" x14ac:dyDescent="0.25">
      <c r="A2727" s="12">
        <v>24413</v>
      </c>
      <c r="B2727" s="26" t="s">
        <v>2665</v>
      </c>
      <c r="C2727" s="26" t="s">
        <v>1600</v>
      </c>
      <c r="D2727" s="3" t="str">
        <f t="shared" si="86"/>
        <v/>
      </c>
      <c r="E2727" s="3" t="str">
        <f t="shared" si="87"/>
        <v/>
      </c>
    </row>
    <row r="2728" spans="1:5" ht="15" x14ac:dyDescent="0.25">
      <c r="A2728" s="12">
        <v>24414</v>
      </c>
      <c r="B2728" s="26" t="s">
        <v>2665</v>
      </c>
      <c r="C2728" s="26" t="s">
        <v>1600</v>
      </c>
      <c r="D2728" s="3" t="str">
        <f t="shared" si="86"/>
        <v/>
      </c>
      <c r="E2728" s="3" t="str">
        <f t="shared" si="87"/>
        <v/>
      </c>
    </row>
    <row r="2729" spans="1:5" ht="15" x14ac:dyDescent="0.25">
      <c r="A2729" s="12">
        <v>24415</v>
      </c>
      <c r="B2729" s="26" t="s">
        <v>2665</v>
      </c>
      <c r="C2729" s="26" t="s">
        <v>1600</v>
      </c>
      <c r="D2729" s="3" t="str">
        <f t="shared" si="86"/>
        <v/>
      </c>
      <c r="E2729" s="3" t="str">
        <f t="shared" si="87"/>
        <v/>
      </c>
    </row>
    <row r="2730" spans="1:5" ht="15" x14ac:dyDescent="0.25">
      <c r="A2730" s="12">
        <v>24416</v>
      </c>
      <c r="B2730" s="26" t="s">
        <v>2665</v>
      </c>
      <c r="C2730" s="26" t="s">
        <v>1600</v>
      </c>
      <c r="D2730" s="3" t="str">
        <f t="shared" si="86"/>
        <v/>
      </c>
      <c r="E2730" s="3" t="str">
        <f t="shared" si="87"/>
        <v/>
      </c>
    </row>
    <row r="2731" spans="1:5" ht="15" x14ac:dyDescent="0.25">
      <c r="A2731" s="12">
        <v>24417</v>
      </c>
      <c r="B2731" s="26" t="s">
        <v>2665</v>
      </c>
      <c r="C2731" s="26" t="s">
        <v>1600</v>
      </c>
      <c r="D2731" s="3" t="str">
        <f t="shared" si="86"/>
        <v/>
      </c>
      <c r="E2731" s="3" t="str">
        <f t="shared" si="87"/>
        <v/>
      </c>
    </row>
    <row r="2732" spans="1:5" ht="15" x14ac:dyDescent="0.25">
      <c r="A2732" s="12">
        <v>24418</v>
      </c>
      <c r="B2732" s="26" t="s">
        <v>2665</v>
      </c>
      <c r="C2732" s="26" t="s">
        <v>1600</v>
      </c>
      <c r="D2732" s="3" t="str">
        <f t="shared" si="86"/>
        <v/>
      </c>
      <c r="E2732" s="3" t="str">
        <f t="shared" si="87"/>
        <v/>
      </c>
    </row>
    <row r="2733" spans="1:5" ht="15" x14ac:dyDescent="0.25">
      <c r="A2733" s="12">
        <v>24419</v>
      </c>
      <c r="B2733" s="26" t="s">
        <v>2666</v>
      </c>
      <c r="C2733" s="26" t="s">
        <v>1973</v>
      </c>
      <c r="D2733" s="3" t="str">
        <f t="shared" si="86"/>
        <v/>
      </c>
      <c r="E2733" s="3" t="str">
        <f t="shared" si="87"/>
        <v/>
      </c>
    </row>
    <row r="2734" spans="1:5" ht="15" x14ac:dyDescent="0.25">
      <c r="A2734" s="12">
        <v>24420</v>
      </c>
      <c r="B2734" s="26" t="s">
        <v>2611</v>
      </c>
      <c r="C2734" s="26" t="s">
        <v>1547</v>
      </c>
      <c r="D2734" s="3" t="str">
        <f t="shared" si="86"/>
        <v/>
      </c>
      <c r="E2734" s="3" t="str">
        <f t="shared" si="87"/>
        <v/>
      </c>
    </row>
    <row r="2735" spans="1:5" ht="15" x14ac:dyDescent="0.25">
      <c r="A2735" s="12">
        <v>24421</v>
      </c>
      <c r="B2735" s="26" t="s">
        <v>307</v>
      </c>
      <c r="C2735" s="26" t="s">
        <v>1783</v>
      </c>
      <c r="D2735" s="3" t="str">
        <f t="shared" si="86"/>
        <v/>
      </c>
      <c r="E2735" s="3" t="str">
        <f t="shared" si="87"/>
        <v/>
      </c>
    </row>
    <row r="2736" spans="1:5" ht="15" x14ac:dyDescent="0.25">
      <c r="A2736" s="12">
        <v>24422</v>
      </c>
      <c r="B2736" s="26" t="s">
        <v>2667</v>
      </c>
      <c r="C2736" s="26" t="s">
        <v>1469</v>
      </c>
      <c r="D2736" s="3" t="str">
        <f t="shared" si="86"/>
        <v/>
      </c>
      <c r="E2736" s="3" t="str">
        <f t="shared" si="87"/>
        <v/>
      </c>
    </row>
    <row r="2737" spans="1:5" ht="15" x14ac:dyDescent="0.25">
      <c r="A2737" s="12">
        <v>24423</v>
      </c>
      <c r="B2737" s="26" t="s">
        <v>2668</v>
      </c>
      <c r="C2737" s="26" t="s">
        <v>1391</v>
      </c>
      <c r="D2737" s="3" t="str">
        <f t="shared" si="86"/>
        <v/>
      </c>
      <c r="E2737" s="3" t="str">
        <f t="shared" si="87"/>
        <v/>
      </c>
    </row>
    <row r="2738" spans="1:5" ht="15" x14ac:dyDescent="0.25">
      <c r="A2738" s="12">
        <v>24424</v>
      </c>
      <c r="B2738" s="26" t="s">
        <v>2669</v>
      </c>
      <c r="C2738" s="26" t="s">
        <v>1354</v>
      </c>
      <c r="D2738" s="3" t="str">
        <f t="shared" si="86"/>
        <v/>
      </c>
      <c r="E2738" s="3" t="str">
        <f t="shared" si="87"/>
        <v/>
      </c>
    </row>
    <row r="2739" spans="1:5" ht="15" x14ac:dyDescent="0.25">
      <c r="A2739" s="12">
        <v>24425</v>
      </c>
      <c r="B2739" s="26" t="s">
        <v>2670</v>
      </c>
      <c r="C2739" s="26" t="s">
        <v>1372</v>
      </c>
      <c r="D2739" s="3" t="str">
        <f t="shared" si="86"/>
        <v/>
      </c>
      <c r="E2739" s="3" t="str">
        <f t="shared" si="87"/>
        <v/>
      </c>
    </row>
    <row r="2740" spans="1:5" ht="15" x14ac:dyDescent="0.25">
      <c r="A2740" s="12">
        <v>24426</v>
      </c>
      <c r="B2740" s="26" t="s">
        <v>1170</v>
      </c>
      <c r="C2740" s="26" t="s">
        <v>1543</v>
      </c>
      <c r="D2740" s="3" t="str">
        <f t="shared" si="86"/>
        <v/>
      </c>
      <c r="E2740" s="3" t="str">
        <f t="shared" si="87"/>
        <v/>
      </c>
    </row>
    <row r="2741" spans="1:5" ht="15" x14ac:dyDescent="0.25">
      <c r="A2741" s="12">
        <v>24427</v>
      </c>
      <c r="B2741" s="26" t="s">
        <v>488</v>
      </c>
      <c r="C2741" s="26" t="s">
        <v>1657</v>
      </c>
      <c r="D2741" s="3" t="str">
        <f t="shared" si="86"/>
        <v/>
      </c>
      <c r="E2741" s="3" t="str">
        <f t="shared" si="87"/>
        <v/>
      </c>
    </row>
    <row r="2742" spans="1:5" ht="15" x14ac:dyDescent="0.25">
      <c r="A2742" s="12">
        <v>24428</v>
      </c>
      <c r="B2742" s="26" t="s">
        <v>2671</v>
      </c>
      <c r="C2742" s="26" t="s">
        <v>1795</v>
      </c>
      <c r="D2742" s="3" t="str">
        <f t="shared" ref="D2742:D2805" si="88">IF($J$5=A2742,B2742,"")</f>
        <v/>
      </c>
      <c r="E2742" s="3" t="str">
        <f t="shared" ref="E2742:E2805" si="89">IF($J$5=A2742,C2742,"")</f>
        <v/>
      </c>
    </row>
    <row r="2743" spans="1:5" ht="15" x14ac:dyDescent="0.25">
      <c r="A2743" s="12">
        <v>24429</v>
      </c>
      <c r="B2743" s="26" t="s">
        <v>2672</v>
      </c>
      <c r="C2743" s="26" t="s">
        <v>2673</v>
      </c>
      <c r="D2743" s="3" t="str">
        <f t="shared" si="88"/>
        <v/>
      </c>
      <c r="E2743" s="3" t="str">
        <f t="shared" si="89"/>
        <v/>
      </c>
    </row>
    <row r="2744" spans="1:5" ht="15" x14ac:dyDescent="0.25">
      <c r="A2744" s="12">
        <v>24430</v>
      </c>
      <c r="B2744" s="26" t="s">
        <v>2674</v>
      </c>
      <c r="C2744" s="26" t="s">
        <v>1541</v>
      </c>
      <c r="D2744" s="3" t="str">
        <f t="shared" si="88"/>
        <v/>
      </c>
      <c r="E2744" s="3" t="str">
        <f t="shared" si="89"/>
        <v/>
      </c>
    </row>
    <row r="2745" spans="1:5" ht="15" x14ac:dyDescent="0.25">
      <c r="A2745" s="12">
        <v>24431</v>
      </c>
      <c r="B2745" s="26" t="s">
        <v>2675</v>
      </c>
      <c r="C2745" s="26" t="s">
        <v>1461</v>
      </c>
      <c r="D2745" s="3" t="str">
        <f t="shared" si="88"/>
        <v/>
      </c>
      <c r="E2745" s="3" t="str">
        <f t="shared" si="89"/>
        <v/>
      </c>
    </row>
    <row r="2746" spans="1:5" ht="15" x14ac:dyDescent="0.25">
      <c r="A2746" s="13" t="s">
        <v>2105</v>
      </c>
      <c r="B2746" s="26" t="s">
        <v>2676</v>
      </c>
      <c r="C2746" s="26" t="s">
        <v>1561</v>
      </c>
      <c r="D2746" s="3" t="str">
        <f t="shared" si="88"/>
        <v/>
      </c>
      <c r="E2746" s="3" t="str">
        <f t="shared" si="89"/>
        <v/>
      </c>
    </row>
    <row r="2747" spans="1:5" ht="15" x14ac:dyDescent="0.25">
      <c r="A2747" s="12">
        <v>24432</v>
      </c>
      <c r="B2747" s="26" t="s">
        <v>2677</v>
      </c>
      <c r="C2747" s="26" t="s">
        <v>2678</v>
      </c>
      <c r="D2747" s="3" t="str">
        <f t="shared" si="88"/>
        <v/>
      </c>
      <c r="E2747" s="3" t="str">
        <f t="shared" si="89"/>
        <v/>
      </c>
    </row>
    <row r="2748" spans="1:5" ht="15" x14ac:dyDescent="0.25">
      <c r="A2748" s="12">
        <v>24433</v>
      </c>
      <c r="B2748" s="26" t="s">
        <v>2679</v>
      </c>
      <c r="C2748" s="26" t="s">
        <v>1777</v>
      </c>
      <c r="D2748" s="3" t="str">
        <f t="shared" si="88"/>
        <v/>
      </c>
      <c r="E2748" s="3" t="str">
        <f t="shared" si="89"/>
        <v/>
      </c>
    </row>
    <row r="2749" spans="1:5" ht="15" x14ac:dyDescent="0.25">
      <c r="A2749" s="12">
        <v>24434</v>
      </c>
      <c r="B2749" s="26" t="s">
        <v>2680</v>
      </c>
      <c r="C2749" s="26" t="s">
        <v>1347</v>
      </c>
      <c r="D2749" s="3" t="str">
        <f t="shared" si="88"/>
        <v/>
      </c>
      <c r="E2749" s="3" t="str">
        <f t="shared" si="89"/>
        <v/>
      </c>
    </row>
    <row r="2750" spans="1:5" ht="15" x14ac:dyDescent="0.25">
      <c r="A2750" s="12">
        <v>24435</v>
      </c>
      <c r="B2750" s="26" t="s">
        <v>2681</v>
      </c>
      <c r="C2750" s="26" t="s">
        <v>1469</v>
      </c>
      <c r="D2750" s="3" t="str">
        <f t="shared" si="88"/>
        <v/>
      </c>
      <c r="E2750" s="3" t="str">
        <f t="shared" si="89"/>
        <v/>
      </c>
    </row>
    <row r="2751" spans="1:5" ht="15" x14ac:dyDescent="0.25">
      <c r="A2751" s="12">
        <v>24436</v>
      </c>
      <c r="B2751" s="26" t="s">
        <v>936</v>
      </c>
      <c r="C2751" s="26" t="s">
        <v>1794</v>
      </c>
      <c r="D2751" s="3" t="str">
        <f t="shared" si="88"/>
        <v/>
      </c>
      <c r="E2751" s="3" t="str">
        <f t="shared" si="89"/>
        <v/>
      </c>
    </row>
    <row r="2752" spans="1:5" ht="15" x14ac:dyDescent="0.25">
      <c r="A2752" s="12">
        <v>24437</v>
      </c>
      <c r="B2752" s="26" t="s">
        <v>2682</v>
      </c>
      <c r="C2752" s="26" t="s">
        <v>1821</v>
      </c>
      <c r="D2752" s="3" t="str">
        <f t="shared" si="88"/>
        <v/>
      </c>
      <c r="E2752" s="3" t="str">
        <f t="shared" si="89"/>
        <v/>
      </c>
    </row>
    <row r="2753" spans="1:5" ht="15" x14ac:dyDescent="0.25">
      <c r="A2753" s="12">
        <v>24438</v>
      </c>
      <c r="B2753" s="26" t="s">
        <v>2123</v>
      </c>
      <c r="C2753" s="26" t="s">
        <v>1603</v>
      </c>
      <c r="D2753" s="3" t="str">
        <f t="shared" si="88"/>
        <v/>
      </c>
      <c r="E2753" s="3" t="str">
        <f t="shared" si="89"/>
        <v/>
      </c>
    </row>
    <row r="2754" spans="1:5" ht="15" x14ac:dyDescent="0.25">
      <c r="A2754" s="12">
        <v>24439</v>
      </c>
      <c r="B2754" s="26" t="s">
        <v>2683</v>
      </c>
      <c r="C2754" s="26" t="s">
        <v>2684</v>
      </c>
      <c r="D2754" s="3" t="str">
        <f t="shared" si="88"/>
        <v/>
      </c>
      <c r="E2754" s="3" t="str">
        <f t="shared" si="89"/>
        <v/>
      </c>
    </row>
    <row r="2755" spans="1:5" ht="15" x14ac:dyDescent="0.25">
      <c r="A2755" s="12">
        <v>24440</v>
      </c>
      <c r="B2755" s="26" t="s">
        <v>2685</v>
      </c>
      <c r="C2755" s="26" t="s">
        <v>1533</v>
      </c>
      <c r="D2755" s="3" t="str">
        <f t="shared" si="88"/>
        <v/>
      </c>
      <c r="E2755" s="3" t="str">
        <f t="shared" si="89"/>
        <v/>
      </c>
    </row>
    <row r="2756" spans="1:5" ht="15" x14ac:dyDescent="0.25">
      <c r="A2756" s="12">
        <v>24441</v>
      </c>
      <c r="B2756" s="26" t="s">
        <v>1297</v>
      </c>
      <c r="C2756" s="26" t="s">
        <v>2686</v>
      </c>
      <c r="D2756" s="3" t="str">
        <f t="shared" si="88"/>
        <v/>
      </c>
      <c r="E2756" s="3" t="str">
        <f t="shared" si="89"/>
        <v/>
      </c>
    </row>
    <row r="2757" spans="1:5" ht="15" x14ac:dyDescent="0.25">
      <c r="A2757" s="12">
        <v>24442</v>
      </c>
      <c r="B2757" s="26" t="s">
        <v>2687</v>
      </c>
      <c r="C2757" s="26" t="s">
        <v>1612</v>
      </c>
      <c r="D2757" s="3" t="str">
        <f t="shared" si="88"/>
        <v/>
      </c>
      <c r="E2757" s="3" t="str">
        <f t="shared" si="89"/>
        <v/>
      </c>
    </row>
    <row r="2758" spans="1:5" ht="15" x14ac:dyDescent="0.25">
      <c r="A2758" s="12">
        <v>24443</v>
      </c>
      <c r="B2758" s="26" t="s">
        <v>2688</v>
      </c>
      <c r="C2758" s="26" t="s">
        <v>1359</v>
      </c>
      <c r="D2758" s="3" t="str">
        <f t="shared" si="88"/>
        <v/>
      </c>
      <c r="E2758" s="3" t="str">
        <f t="shared" si="89"/>
        <v/>
      </c>
    </row>
    <row r="2759" spans="1:5" ht="15" x14ac:dyDescent="0.25">
      <c r="A2759" s="12">
        <v>24444</v>
      </c>
      <c r="B2759" s="26" t="s">
        <v>495</v>
      </c>
      <c r="C2759" s="26" t="s">
        <v>1796</v>
      </c>
      <c r="D2759" s="3" t="str">
        <f t="shared" si="88"/>
        <v/>
      </c>
      <c r="E2759" s="3" t="str">
        <f t="shared" si="89"/>
        <v/>
      </c>
    </row>
    <row r="2760" spans="1:5" ht="15" x14ac:dyDescent="0.25">
      <c r="A2760" s="12">
        <v>24445</v>
      </c>
      <c r="B2760" s="26" t="s">
        <v>2689</v>
      </c>
      <c r="C2760" s="26" t="s">
        <v>1362</v>
      </c>
      <c r="D2760" s="3" t="str">
        <f t="shared" si="88"/>
        <v/>
      </c>
      <c r="E2760" s="3" t="str">
        <f t="shared" si="89"/>
        <v/>
      </c>
    </row>
    <row r="2761" spans="1:5" ht="15" x14ac:dyDescent="0.25">
      <c r="A2761" s="12">
        <v>24446</v>
      </c>
      <c r="B2761" s="26" t="s">
        <v>2690</v>
      </c>
      <c r="C2761" s="26" t="s">
        <v>1541</v>
      </c>
      <c r="D2761" s="3" t="str">
        <f t="shared" si="88"/>
        <v/>
      </c>
      <c r="E2761" s="3" t="str">
        <f t="shared" si="89"/>
        <v/>
      </c>
    </row>
    <row r="2762" spans="1:5" ht="15" x14ac:dyDescent="0.25">
      <c r="A2762" s="12">
        <v>24447</v>
      </c>
      <c r="B2762" s="26" t="s">
        <v>2691</v>
      </c>
      <c r="C2762" s="26" t="s">
        <v>1461</v>
      </c>
      <c r="D2762" s="3" t="str">
        <f t="shared" si="88"/>
        <v/>
      </c>
      <c r="E2762" s="3" t="str">
        <f t="shared" si="89"/>
        <v/>
      </c>
    </row>
    <row r="2763" spans="1:5" ht="15" x14ac:dyDescent="0.25">
      <c r="A2763" s="12">
        <v>24448</v>
      </c>
      <c r="B2763" s="26" t="s">
        <v>2692</v>
      </c>
      <c r="C2763" s="26" t="s">
        <v>1382</v>
      </c>
      <c r="D2763" s="3" t="str">
        <f t="shared" si="88"/>
        <v/>
      </c>
      <c r="E2763" s="3" t="str">
        <f t="shared" si="89"/>
        <v/>
      </c>
    </row>
    <row r="2764" spans="1:5" ht="15" x14ac:dyDescent="0.25">
      <c r="A2764" s="12">
        <v>24449</v>
      </c>
      <c r="B2764" s="26" t="s">
        <v>1316</v>
      </c>
      <c r="C2764" s="26" t="s">
        <v>403</v>
      </c>
      <c r="D2764" s="3" t="str">
        <f t="shared" si="88"/>
        <v/>
      </c>
      <c r="E2764" s="3" t="str">
        <f t="shared" si="89"/>
        <v/>
      </c>
    </row>
    <row r="2765" spans="1:5" ht="15" x14ac:dyDescent="0.25">
      <c r="A2765" s="12">
        <v>24450</v>
      </c>
      <c r="B2765" s="26" t="s">
        <v>2693</v>
      </c>
      <c r="C2765" s="26" t="s">
        <v>1750</v>
      </c>
      <c r="D2765" s="3" t="str">
        <f t="shared" si="88"/>
        <v/>
      </c>
      <c r="E2765" s="3" t="str">
        <f t="shared" si="89"/>
        <v/>
      </c>
    </row>
    <row r="2766" spans="1:5" ht="15" x14ac:dyDescent="0.25">
      <c r="A2766" s="12">
        <v>24451</v>
      </c>
      <c r="B2766" s="26" t="s">
        <v>2694</v>
      </c>
      <c r="C2766" s="26" t="s">
        <v>1474</v>
      </c>
      <c r="D2766" s="3" t="str">
        <f t="shared" si="88"/>
        <v/>
      </c>
      <c r="E2766" s="3" t="str">
        <f t="shared" si="89"/>
        <v/>
      </c>
    </row>
    <row r="2767" spans="1:5" ht="15" x14ac:dyDescent="0.25">
      <c r="A2767" s="12">
        <v>24452</v>
      </c>
      <c r="B2767" s="26" t="s">
        <v>2695</v>
      </c>
      <c r="C2767" s="26" t="s">
        <v>2696</v>
      </c>
      <c r="D2767" s="3" t="str">
        <f t="shared" si="88"/>
        <v/>
      </c>
      <c r="E2767" s="3" t="str">
        <f t="shared" si="89"/>
        <v/>
      </c>
    </row>
    <row r="2768" spans="1:5" ht="15" x14ac:dyDescent="0.25">
      <c r="A2768" s="12">
        <v>24453</v>
      </c>
      <c r="B2768" s="26" t="s">
        <v>2697</v>
      </c>
      <c r="C2768" s="26" t="s">
        <v>1793</v>
      </c>
      <c r="D2768" s="3" t="str">
        <f t="shared" si="88"/>
        <v/>
      </c>
      <c r="E2768" s="3" t="str">
        <f t="shared" si="89"/>
        <v/>
      </c>
    </row>
    <row r="2769" spans="1:5" ht="15" x14ac:dyDescent="0.25">
      <c r="A2769" s="12">
        <v>24454</v>
      </c>
      <c r="B2769" s="26" t="s">
        <v>2698</v>
      </c>
      <c r="C2769" s="26" t="s">
        <v>2699</v>
      </c>
      <c r="D2769" s="3" t="str">
        <f t="shared" si="88"/>
        <v/>
      </c>
      <c r="E2769" s="3" t="str">
        <f t="shared" si="89"/>
        <v/>
      </c>
    </row>
    <row r="2770" spans="1:5" ht="15" x14ac:dyDescent="0.25">
      <c r="A2770" s="12">
        <v>24455</v>
      </c>
      <c r="B2770" s="26" t="s">
        <v>2698</v>
      </c>
      <c r="C2770" s="26" t="s">
        <v>2699</v>
      </c>
      <c r="D2770" s="3" t="str">
        <f t="shared" si="88"/>
        <v/>
      </c>
      <c r="E2770" s="3" t="str">
        <f t="shared" si="89"/>
        <v/>
      </c>
    </row>
    <row r="2771" spans="1:5" ht="15" x14ac:dyDescent="0.25">
      <c r="A2771" s="12">
        <v>24456</v>
      </c>
      <c r="B2771" s="26" t="s">
        <v>2700</v>
      </c>
      <c r="C2771" s="26" t="s">
        <v>2701</v>
      </c>
      <c r="D2771" s="3" t="str">
        <f t="shared" si="88"/>
        <v/>
      </c>
      <c r="E2771" s="3" t="str">
        <f t="shared" si="89"/>
        <v/>
      </c>
    </row>
    <row r="2772" spans="1:5" ht="15" x14ac:dyDescent="0.25">
      <c r="A2772" s="12">
        <v>24457</v>
      </c>
      <c r="B2772" s="26" t="s">
        <v>2700</v>
      </c>
      <c r="C2772" s="26" t="s">
        <v>2701</v>
      </c>
      <c r="D2772" s="3" t="str">
        <f t="shared" si="88"/>
        <v/>
      </c>
      <c r="E2772" s="3" t="str">
        <f t="shared" si="89"/>
        <v/>
      </c>
    </row>
    <row r="2773" spans="1:5" ht="15" x14ac:dyDescent="0.25">
      <c r="A2773" s="12">
        <v>24458</v>
      </c>
      <c r="B2773" s="26" t="s">
        <v>2702</v>
      </c>
      <c r="C2773" s="26" t="s">
        <v>1336</v>
      </c>
      <c r="D2773" s="3" t="str">
        <f t="shared" si="88"/>
        <v/>
      </c>
      <c r="E2773" s="3" t="str">
        <f t="shared" si="89"/>
        <v/>
      </c>
    </row>
    <row r="2774" spans="1:5" ht="15" x14ac:dyDescent="0.25">
      <c r="A2774" s="12">
        <v>24459</v>
      </c>
      <c r="B2774" s="26" t="s">
        <v>2702</v>
      </c>
      <c r="C2774" s="26" t="s">
        <v>1336</v>
      </c>
      <c r="D2774" s="3" t="str">
        <f t="shared" si="88"/>
        <v/>
      </c>
      <c r="E2774" s="3" t="str">
        <f t="shared" si="89"/>
        <v/>
      </c>
    </row>
    <row r="2775" spans="1:5" ht="15" x14ac:dyDescent="0.25">
      <c r="A2775" s="12">
        <v>24460</v>
      </c>
      <c r="B2775" s="26" t="s">
        <v>2703</v>
      </c>
      <c r="C2775" s="26" t="s">
        <v>2049</v>
      </c>
      <c r="D2775" s="3" t="str">
        <f t="shared" si="88"/>
        <v/>
      </c>
      <c r="E2775" s="3" t="str">
        <f t="shared" si="89"/>
        <v/>
      </c>
    </row>
    <row r="2776" spans="1:5" ht="15" x14ac:dyDescent="0.25">
      <c r="A2776" s="13" t="s">
        <v>2105</v>
      </c>
      <c r="B2776" s="26" t="s">
        <v>2704</v>
      </c>
      <c r="C2776" s="26" t="s">
        <v>2705</v>
      </c>
      <c r="D2776" s="3" t="str">
        <f t="shared" si="88"/>
        <v/>
      </c>
      <c r="E2776" s="3" t="str">
        <f t="shared" si="89"/>
        <v/>
      </c>
    </row>
    <row r="2777" spans="1:5" ht="15" x14ac:dyDescent="0.25">
      <c r="A2777" s="12">
        <v>24461</v>
      </c>
      <c r="B2777" s="26" t="s">
        <v>2706</v>
      </c>
      <c r="C2777" s="26" t="s">
        <v>2707</v>
      </c>
      <c r="D2777" s="3" t="str">
        <f t="shared" si="88"/>
        <v/>
      </c>
      <c r="E2777" s="3" t="str">
        <f t="shared" si="89"/>
        <v/>
      </c>
    </row>
    <row r="2778" spans="1:5" ht="15" x14ac:dyDescent="0.25">
      <c r="A2778" s="12">
        <v>24462</v>
      </c>
      <c r="B2778" s="26" t="s">
        <v>2708</v>
      </c>
      <c r="C2778" s="26" t="s">
        <v>2010</v>
      </c>
      <c r="D2778" s="3" t="str">
        <f t="shared" si="88"/>
        <v/>
      </c>
      <c r="E2778" s="3" t="str">
        <f t="shared" si="89"/>
        <v/>
      </c>
    </row>
    <row r="2779" spans="1:5" ht="15" x14ac:dyDescent="0.25">
      <c r="A2779" s="12">
        <v>24463</v>
      </c>
      <c r="B2779" s="26" t="s">
        <v>2708</v>
      </c>
      <c r="C2779" s="26" t="s">
        <v>2010</v>
      </c>
      <c r="D2779" s="3" t="str">
        <f t="shared" si="88"/>
        <v/>
      </c>
      <c r="E2779" s="3" t="str">
        <f t="shared" si="89"/>
        <v/>
      </c>
    </row>
    <row r="2780" spans="1:5" ht="15" x14ac:dyDescent="0.25">
      <c r="A2780" s="12">
        <v>24464</v>
      </c>
      <c r="B2780" s="26" t="s">
        <v>2708</v>
      </c>
      <c r="C2780" s="26" t="s">
        <v>2010</v>
      </c>
      <c r="D2780" s="3" t="str">
        <f t="shared" si="88"/>
        <v/>
      </c>
      <c r="E2780" s="3" t="str">
        <f t="shared" si="89"/>
        <v/>
      </c>
    </row>
    <row r="2781" spans="1:5" ht="15" x14ac:dyDescent="0.25">
      <c r="A2781" s="12">
        <v>24465</v>
      </c>
      <c r="B2781" s="26" t="s">
        <v>2708</v>
      </c>
      <c r="C2781" s="26" t="s">
        <v>2010</v>
      </c>
      <c r="D2781" s="3" t="str">
        <f t="shared" si="88"/>
        <v/>
      </c>
      <c r="E2781" s="3" t="str">
        <f t="shared" si="89"/>
        <v/>
      </c>
    </row>
    <row r="2782" spans="1:5" ht="15" x14ac:dyDescent="0.25">
      <c r="A2782" s="12">
        <v>24466</v>
      </c>
      <c r="B2782" s="26" t="s">
        <v>2709</v>
      </c>
      <c r="C2782" s="26" t="s">
        <v>2710</v>
      </c>
      <c r="D2782" s="3" t="str">
        <f t="shared" si="88"/>
        <v/>
      </c>
      <c r="E2782" s="3" t="str">
        <f t="shared" si="89"/>
        <v/>
      </c>
    </row>
    <row r="2783" spans="1:5" ht="15" x14ac:dyDescent="0.25">
      <c r="A2783" s="12">
        <v>24467</v>
      </c>
      <c r="B2783" s="26" t="s">
        <v>2709</v>
      </c>
      <c r="C2783" s="26" t="s">
        <v>2710</v>
      </c>
      <c r="D2783" s="3" t="str">
        <f t="shared" si="88"/>
        <v/>
      </c>
      <c r="E2783" s="3" t="str">
        <f t="shared" si="89"/>
        <v/>
      </c>
    </row>
    <row r="2784" spans="1:5" ht="15" x14ac:dyDescent="0.25">
      <c r="A2784" s="12">
        <v>24468</v>
      </c>
      <c r="B2784" s="26" t="s">
        <v>2709</v>
      </c>
      <c r="C2784" s="26" t="s">
        <v>2710</v>
      </c>
      <c r="D2784" s="3" t="str">
        <f t="shared" si="88"/>
        <v/>
      </c>
      <c r="E2784" s="3" t="str">
        <f t="shared" si="89"/>
        <v/>
      </c>
    </row>
    <row r="2785" spans="1:5" ht="15" x14ac:dyDescent="0.25">
      <c r="A2785" s="12">
        <v>24469</v>
      </c>
      <c r="B2785" s="26" t="s">
        <v>2709</v>
      </c>
      <c r="C2785" s="26" t="s">
        <v>2710</v>
      </c>
      <c r="D2785" s="3" t="str">
        <f t="shared" si="88"/>
        <v/>
      </c>
      <c r="E2785" s="3" t="str">
        <f t="shared" si="89"/>
        <v/>
      </c>
    </row>
    <row r="2786" spans="1:5" ht="15" x14ac:dyDescent="0.25">
      <c r="A2786" s="12">
        <v>24470</v>
      </c>
      <c r="B2786" s="26" t="s">
        <v>2711</v>
      </c>
      <c r="C2786" s="26" t="s">
        <v>2678</v>
      </c>
      <c r="D2786" s="3" t="str">
        <f t="shared" si="88"/>
        <v/>
      </c>
      <c r="E2786" s="3" t="str">
        <f t="shared" si="89"/>
        <v/>
      </c>
    </row>
    <row r="2787" spans="1:5" ht="15" x14ac:dyDescent="0.25">
      <c r="A2787" s="12">
        <v>24471</v>
      </c>
      <c r="B2787" s="26" t="s">
        <v>2711</v>
      </c>
      <c r="C2787" s="26" t="s">
        <v>2678</v>
      </c>
      <c r="D2787" s="3" t="str">
        <f t="shared" si="88"/>
        <v/>
      </c>
      <c r="E2787" s="3" t="str">
        <f t="shared" si="89"/>
        <v/>
      </c>
    </row>
    <row r="2788" spans="1:5" ht="15" x14ac:dyDescent="0.25">
      <c r="A2788" s="12">
        <v>24472</v>
      </c>
      <c r="B2788" s="26" t="s">
        <v>2712</v>
      </c>
      <c r="C2788" s="26" t="s">
        <v>2713</v>
      </c>
      <c r="D2788" s="3" t="str">
        <f t="shared" si="88"/>
        <v/>
      </c>
      <c r="E2788" s="3" t="str">
        <f t="shared" si="89"/>
        <v/>
      </c>
    </row>
    <row r="2789" spans="1:5" ht="15" x14ac:dyDescent="0.25">
      <c r="A2789" s="12">
        <v>24473</v>
      </c>
      <c r="B2789" s="26" t="s">
        <v>2712</v>
      </c>
      <c r="C2789" s="26" t="s">
        <v>2713</v>
      </c>
      <c r="D2789" s="3" t="str">
        <f t="shared" si="88"/>
        <v/>
      </c>
      <c r="E2789" s="3" t="str">
        <f t="shared" si="89"/>
        <v/>
      </c>
    </row>
    <row r="2790" spans="1:5" ht="15" x14ac:dyDescent="0.25">
      <c r="A2790" s="12">
        <v>24474</v>
      </c>
      <c r="B2790" s="26" t="s">
        <v>2714</v>
      </c>
      <c r="C2790" s="26" t="s">
        <v>2715</v>
      </c>
      <c r="D2790" s="3" t="str">
        <f t="shared" si="88"/>
        <v/>
      </c>
      <c r="E2790" s="3" t="str">
        <f t="shared" si="89"/>
        <v/>
      </c>
    </row>
    <row r="2791" spans="1:5" ht="15" x14ac:dyDescent="0.25">
      <c r="A2791" s="12">
        <v>24475</v>
      </c>
      <c r="B2791" s="26" t="s">
        <v>2716</v>
      </c>
      <c r="C2791" s="26" t="s">
        <v>1431</v>
      </c>
      <c r="D2791" s="3" t="str">
        <f t="shared" si="88"/>
        <v/>
      </c>
      <c r="E2791" s="3" t="str">
        <f t="shared" si="89"/>
        <v/>
      </c>
    </row>
    <row r="2792" spans="1:5" ht="15" x14ac:dyDescent="0.25">
      <c r="A2792" s="12">
        <v>24476</v>
      </c>
      <c r="B2792" s="26" t="s">
        <v>2717</v>
      </c>
      <c r="C2792" s="26" t="s">
        <v>771</v>
      </c>
      <c r="D2792" s="3" t="str">
        <f t="shared" si="88"/>
        <v/>
      </c>
      <c r="E2792" s="3" t="str">
        <f t="shared" si="89"/>
        <v/>
      </c>
    </row>
    <row r="2793" spans="1:5" ht="15" x14ac:dyDescent="0.25">
      <c r="A2793" s="12">
        <v>24477</v>
      </c>
      <c r="B2793" s="26" t="s">
        <v>2717</v>
      </c>
      <c r="C2793" s="26" t="s">
        <v>771</v>
      </c>
      <c r="D2793" s="3" t="str">
        <f t="shared" si="88"/>
        <v/>
      </c>
      <c r="E2793" s="3" t="str">
        <f t="shared" si="89"/>
        <v/>
      </c>
    </row>
    <row r="2794" spans="1:5" ht="15" x14ac:dyDescent="0.25">
      <c r="A2794" s="12">
        <v>24478</v>
      </c>
      <c r="B2794" s="26" t="s">
        <v>2718</v>
      </c>
      <c r="C2794" s="26" t="s">
        <v>2719</v>
      </c>
      <c r="D2794" s="3" t="str">
        <f t="shared" si="88"/>
        <v/>
      </c>
      <c r="E2794" s="3" t="str">
        <f t="shared" si="89"/>
        <v/>
      </c>
    </row>
    <row r="2795" spans="1:5" ht="15" x14ac:dyDescent="0.25">
      <c r="A2795" s="12">
        <v>24479</v>
      </c>
      <c r="B2795" s="26" t="s">
        <v>2720</v>
      </c>
      <c r="C2795" s="26" t="s">
        <v>2721</v>
      </c>
      <c r="D2795" s="3" t="str">
        <f t="shared" si="88"/>
        <v/>
      </c>
      <c r="E2795" s="3" t="str">
        <f t="shared" si="89"/>
        <v/>
      </c>
    </row>
    <row r="2796" spans="1:5" ht="15" x14ac:dyDescent="0.25">
      <c r="A2796" s="12">
        <v>24480</v>
      </c>
      <c r="B2796" s="26" t="s">
        <v>2722</v>
      </c>
      <c r="C2796" s="26" t="s">
        <v>2723</v>
      </c>
      <c r="D2796" s="3" t="str">
        <f t="shared" si="88"/>
        <v/>
      </c>
      <c r="E2796" s="3" t="str">
        <f t="shared" si="89"/>
        <v/>
      </c>
    </row>
    <row r="2797" spans="1:5" ht="15" x14ac:dyDescent="0.25">
      <c r="A2797" s="12">
        <v>24481</v>
      </c>
      <c r="B2797" s="26" t="s">
        <v>2722</v>
      </c>
      <c r="C2797" s="26" t="s">
        <v>2723</v>
      </c>
      <c r="D2797" s="3" t="str">
        <f t="shared" si="88"/>
        <v/>
      </c>
      <c r="E2797" s="3" t="str">
        <f t="shared" si="89"/>
        <v/>
      </c>
    </row>
    <row r="2798" spans="1:5" ht="15" x14ac:dyDescent="0.25">
      <c r="A2798" s="12">
        <v>24482</v>
      </c>
      <c r="B2798" s="26" t="s">
        <v>2722</v>
      </c>
      <c r="C2798" s="26" t="s">
        <v>2723</v>
      </c>
      <c r="D2798" s="3" t="str">
        <f t="shared" si="88"/>
        <v/>
      </c>
      <c r="E2798" s="3" t="str">
        <f t="shared" si="89"/>
        <v/>
      </c>
    </row>
    <row r="2799" spans="1:5" ht="15" x14ac:dyDescent="0.25">
      <c r="A2799" s="12">
        <v>24483</v>
      </c>
      <c r="B2799" s="26" t="s">
        <v>2724</v>
      </c>
      <c r="C2799" s="26" t="s">
        <v>2725</v>
      </c>
      <c r="D2799" s="3" t="str">
        <f t="shared" si="88"/>
        <v/>
      </c>
      <c r="E2799" s="3" t="str">
        <f t="shared" si="89"/>
        <v/>
      </c>
    </row>
    <row r="2800" spans="1:5" ht="15" x14ac:dyDescent="0.25">
      <c r="A2800" s="12">
        <v>24484</v>
      </c>
      <c r="B2800" s="26" t="s">
        <v>2724</v>
      </c>
      <c r="C2800" s="26" t="s">
        <v>2725</v>
      </c>
      <c r="D2800" s="3" t="str">
        <f t="shared" si="88"/>
        <v/>
      </c>
      <c r="E2800" s="3" t="str">
        <f t="shared" si="89"/>
        <v/>
      </c>
    </row>
    <row r="2801" spans="1:5" ht="15" x14ac:dyDescent="0.25">
      <c r="A2801" s="12">
        <v>24485</v>
      </c>
      <c r="B2801" s="26" t="s">
        <v>2724</v>
      </c>
      <c r="C2801" s="26" t="s">
        <v>2725</v>
      </c>
      <c r="D2801" s="3" t="str">
        <f t="shared" si="88"/>
        <v/>
      </c>
      <c r="E2801" s="3" t="str">
        <f t="shared" si="89"/>
        <v/>
      </c>
    </row>
    <row r="2802" spans="1:5" ht="15" x14ac:dyDescent="0.25">
      <c r="A2802" s="12">
        <v>24486</v>
      </c>
      <c r="B2802" s="26" t="s">
        <v>2726</v>
      </c>
      <c r="C2802" s="26" t="s">
        <v>2727</v>
      </c>
      <c r="D2802" s="3" t="str">
        <f t="shared" si="88"/>
        <v/>
      </c>
      <c r="E2802" s="3" t="str">
        <f t="shared" si="89"/>
        <v/>
      </c>
    </row>
    <row r="2803" spans="1:5" ht="15" x14ac:dyDescent="0.25">
      <c r="A2803" s="12">
        <v>24487</v>
      </c>
      <c r="B2803" s="26" t="s">
        <v>2244</v>
      </c>
      <c r="C2803" s="26" t="s">
        <v>2728</v>
      </c>
      <c r="D2803" s="3" t="str">
        <f t="shared" si="88"/>
        <v/>
      </c>
      <c r="E2803" s="3" t="str">
        <f t="shared" si="89"/>
        <v/>
      </c>
    </row>
    <row r="2804" spans="1:5" ht="15" x14ac:dyDescent="0.25">
      <c r="A2804" s="12">
        <v>24488</v>
      </c>
      <c r="B2804" s="26" t="s">
        <v>2244</v>
      </c>
      <c r="C2804" s="26" t="s">
        <v>2728</v>
      </c>
      <c r="D2804" s="3" t="str">
        <f t="shared" si="88"/>
        <v/>
      </c>
      <c r="E2804" s="3" t="str">
        <f t="shared" si="89"/>
        <v/>
      </c>
    </row>
    <row r="2805" spans="1:5" ht="15" x14ac:dyDescent="0.25">
      <c r="A2805" s="12">
        <v>24489</v>
      </c>
      <c r="B2805" s="26" t="s">
        <v>2729</v>
      </c>
      <c r="C2805" s="26" t="s">
        <v>2730</v>
      </c>
      <c r="D2805" s="3" t="str">
        <f t="shared" si="88"/>
        <v/>
      </c>
      <c r="E2805" s="3" t="str">
        <f t="shared" si="89"/>
        <v/>
      </c>
    </row>
    <row r="2806" spans="1:5" ht="15" x14ac:dyDescent="0.25">
      <c r="A2806" s="12">
        <v>24490</v>
      </c>
      <c r="B2806" s="26" t="s">
        <v>2729</v>
      </c>
      <c r="C2806" s="26" t="s">
        <v>2730</v>
      </c>
      <c r="D2806" s="3" t="str">
        <f t="shared" ref="D2806:D2869" si="90">IF($J$5=A2806,B2806,"")</f>
        <v/>
      </c>
      <c r="E2806" s="3" t="str">
        <f t="shared" ref="E2806:E2869" si="91">IF($J$5=A2806,C2806,"")</f>
        <v/>
      </c>
    </row>
    <row r="2807" spans="1:5" ht="15" x14ac:dyDescent="0.25">
      <c r="A2807" s="12">
        <v>24491</v>
      </c>
      <c r="B2807" s="26" t="s">
        <v>2731</v>
      </c>
      <c r="C2807" s="26" t="s">
        <v>1396</v>
      </c>
      <c r="D2807" s="3" t="str">
        <f t="shared" si="90"/>
        <v/>
      </c>
      <c r="E2807" s="3" t="str">
        <f t="shared" si="91"/>
        <v/>
      </c>
    </row>
    <row r="2808" spans="1:5" ht="15" x14ac:dyDescent="0.25">
      <c r="A2808" s="12">
        <v>24492</v>
      </c>
      <c r="B2808" s="26" t="s">
        <v>2731</v>
      </c>
      <c r="C2808" s="26" t="s">
        <v>1396</v>
      </c>
      <c r="D2808" s="3" t="str">
        <f t="shared" si="90"/>
        <v/>
      </c>
      <c r="E2808" s="3" t="str">
        <f t="shared" si="91"/>
        <v/>
      </c>
    </row>
    <row r="2809" spans="1:5" ht="15" x14ac:dyDescent="0.25">
      <c r="A2809" s="12">
        <v>24493</v>
      </c>
      <c r="B2809" s="26" t="s">
        <v>2731</v>
      </c>
      <c r="C2809" s="26" t="s">
        <v>1396</v>
      </c>
      <c r="D2809" s="3" t="str">
        <f t="shared" si="90"/>
        <v/>
      </c>
      <c r="E2809" s="3" t="str">
        <f t="shared" si="91"/>
        <v/>
      </c>
    </row>
    <row r="2810" spans="1:5" ht="15" x14ac:dyDescent="0.25">
      <c r="A2810" s="12">
        <v>24494</v>
      </c>
      <c r="B2810" s="26" t="s">
        <v>2732</v>
      </c>
      <c r="C2810" s="26" t="s">
        <v>2733</v>
      </c>
      <c r="D2810" s="3" t="str">
        <f t="shared" si="90"/>
        <v/>
      </c>
      <c r="E2810" s="3" t="str">
        <f t="shared" si="91"/>
        <v/>
      </c>
    </row>
    <row r="2811" spans="1:5" ht="15" x14ac:dyDescent="0.25">
      <c r="A2811" s="12">
        <v>24495</v>
      </c>
      <c r="B2811" s="26" t="s">
        <v>2734</v>
      </c>
      <c r="C2811" s="26" t="s">
        <v>1764</v>
      </c>
      <c r="D2811" s="3" t="str">
        <f t="shared" si="90"/>
        <v/>
      </c>
      <c r="E2811" s="3" t="str">
        <f t="shared" si="91"/>
        <v/>
      </c>
    </row>
    <row r="2812" spans="1:5" ht="15" x14ac:dyDescent="0.25">
      <c r="A2812" s="12">
        <v>24496</v>
      </c>
      <c r="B2812" s="26" t="s">
        <v>2735</v>
      </c>
      <c r="C2812" s="26" t="s">
        <v>1428</v>
      </c>
      <c r="D2812" s="3" t="str">
        <f t="shared" si="90"/>
        <v/>
      </c>
      <c r="E2812" s="3" t="str">
        <f t="shared" si="91"/>
        <v/>
      </c>
    </row>
    <row r="2813" spans="1:5" ht="15" x14ac:dyDescent="0.25">
      <c r="A2813" s="12">
        <v>24497</v>
      </c>
      <c r="B2813" s="26" t="s">
        <v>2736</v>
      </c>
      <c r="C2813" s="26" t="s">
        <v>1412</v>
      </c>
      <c r="D2813" s="3" t="str">
        <f t="shared" si="90"/>
        <v/>
      </c>
      <c r="E2813" s="3" t="str">
        <f t="shared" si="91"/>
        <v/>
      </c>
    </row>
    <row r="2814" spans="1:5" ht="15" x14ac:dyDescent="0.25">
      <c r="A2814" s="12">
        <v>24498</v>
      </c>
      <c r="B2814" s="26" t="s">
        <v>2737</v>
      </c>
      <c r="C2814" s="26" t="s">
        <v>1370</v>
      </c>
      <c r="D2814" s="3" t="str">
        <f t="shared" si="90"/>
        <v/>
      </c>
      <c r="E2814" s="3" t="str">
        <f t="shared" si="91"/>
        <v/>
      </c>
    </row>
    <row r="2815" spans="1:5" ht="15" x14ac:dyDescent="0.25">
      <c r="A2815" s="12">
        <v>24499</v>
      </c>
      <c r="B2815" s="26" t="s">
        <v>2738</v>
      </c>
      <c r="C2815" s="26" t="s">
        <v>2739</v>
      </c>
      <c r="D2815" s="3" t="str">
        <f t="shared" si="90"/>
        <v/>
      </c>
      <c r="E2815" s="3" t="str">
        <f t="shared" si="91"/>
        <v/>
      </c>
    </row>
    <row r="2816" spans="1:5" ht="15" x14ac:dyDescent="0.25">
      <c r="A2816" s="13" t="s">
        <v>2105</v>
      </c>
      <c r="B2816" s="26" t="s">
        <v>2740</v>
      </c>
      <c r="C2816" s="26" t="s">
        <v>1355</v>
      </c>
      <c r="D2816" s="3" t="str">
        <f t="shared" si="90"/>
        <v/>
      </c>
      <c r="E2816" s="3" t="str">
        <f t="shared" si="91"/>
        <v/>
      </c>
    </row>
    <row r="2817" spans="1:5" ht="15" x14ac:dyDescent="0.25">
      <c r="A2817" s="12">
        <v>24500</v>
      </c>
      <c r="B2817" s="26" t="s">
        <v>2741</v>
      </c>
      <c r="C2817" s="26" t="s">
        <v>2742</v>
      </c>
      <c r="D2817" s="3" t="str">
        <f t="shared" si="90"/>
        <v/>
      </c>
      <c r="E2817" s="3" t="str">
        <f t="shared" si="91"/>
        <v/>
      </c>
    </row>
    <row r="2818" spans="1:5" ht="15" x14ac:dyDescent="0.25">
      <c r="A2818" s="12">
        <v>24501</v>
      </c>
      <c r="B2818" s="27" t="s">
        <v>2743</v>
      </c>
      <c r="C2818" s="26" t="s">
        <v>1513</v>
      </c>
      <c r="D2818" s="3" t="str">
        <f t="shared" si="90"/>
        <v/>
      </c>
      <c r="E2818" s="3" t="str">
        <f t="shared" si="91"/>
        <v/>
      </c>
    </row>
    <row r="2819" spans="1:5" ht="15" x14ac:dyDescent="0.25">
      <c r="A2819" s="12">
        <v>24502</v>
      </c>
      <c r="B2819" s="26" t="s">
        <v>2744</v>
      </c>
      <c r="C2819" s="26" t="s">
        <v>130</v>
      </c>
      <c r="D2819" s="3" t="str">
        <f t="shared" si="90"/>
        <v/>
      </c>
      <c r="E2819" s="3" t="str">
        <f t="shared" si="91"/>
        <v/>
      </c>
    </row>
    <row r="2820" spans="1:5" ht="15" x14ac:dyDescent="0.25">
      <c r="A2820" s="12">
        <v>24503</v>
      </c>
      <c r="B2820" s="26" t="s">
        <v>2745</v>
      </c>
      <c r="C2820" s="26" t="s">
        <v>1845</v>
      </c>
      <c r="D2820" s="3" t="str">
        <f t="shared" si="90"/>
        <v/>
      </c>
      <c r="E2820" s="3" t="str">
        <f t="shared" si="91"/>
        <v/>
      </c>
    </row>
    <row r="2821" spans="1:5" ht="15" x14ac:dyDescent="0.25">
      <c r="A2821" s="12">
        <v>24504</v>
      </c>
      <c r="B2821" s="26" t="s">
        <v>2746</v>
      </c>
      <c r="C2821" s="27" t="s">
        <v>2747</v>
      </c>
      <c r="D2821" s="3" t="str">
        <f t="shared" si="90"/>
        <v/>
      </c>
      <c r="E2821" s="3" t="str">
        <f t="shared" si="91"/>
        <v/>
      </c>
    </row>
    <row r="2822" spans="1:5" ht="15" x14ac:dyDescent="0.25">
      <c r="A2822" s="12">
        <v>24505</v>
      </c>
      <c r="B2822" s="26" t="s">
        <v>2748</v>
      </c>
      <c r="C2822" s="26" t="s">
        <v>1509</v>
      </c>
      <c r="D2822" s="3" t="str">
        <f t="shared" si="90"/>
        <v/>
      </c>
      <c r="E2822" s="3" t="str">
        <f t="shared" si="91"/>
        <v/>
      </c>
    </row>
    <row r="2823" spans="1:5" ht="15" x14ac:dyDescent="0.25">
      <c r="A2823" s="12">
        <v>24506</v>
      </c>
      <c r="B2823" s="26" t="s">
        <v>2749</v>
      </c>
      <c r="C2823" s="26" t="s">
        <v>1424</v>
      </c>
      <c r="D2823" s="3" t="str">
        <f t="shared" si="90"/>
        <v/>
      </c>
      <c r="E2823" s="3" t="str">
        <f t="shared" si="91"/>
        <v/>
      </c>
    </row>
    <row r="2824" spans="1:5" ht="15" x14ac:dyDescent="0.25">
      <c r="A2824" s="12">
        <v>24507</v>
      </c>
      <c r="B2824" s="26" t="s">
        <v>2750</v>
      </c>
      <c r="C2824" s="26" t="s">
        <v>2255</v>
      </c>
      <c r="D2824" s="3" t="str">
        <f t="shared" si="90"/>
        <v/>
      </c>
      <c r="E2824" s="3" t="str">
        <f t="shared" si="91"/>
        <v/>
      </c>
    </row>
    <row r="2825" spans="1:5" ht="15" x14ac:dyDescent="0.25">
      <c r="A2825" s="12">
        <v>24508</v>
      </c>
      <c r="B2825" s="26" t="s">
        <v>2751</v>
      </c>
      <c r="C2825" s="26" t="s">
        <v>1670</v>
      </c>
      <c r="D2825" s="3" t="str">
        <f t="shared" si="90"/>
        <v/>
      </c>
      <c r="E2825" s="3" t="str">
        <f t="shared" si="91"/>
        <v/>
      </c>
    </row>
    <row r="2826" spans="1:5" ht="15" x14ac:dyDescent="0.25">
      <c r="A2826" s="12">
        <v>24509</v>
      </c>
      <c r="B2826" s="26" t="s">
        <v>2752</v>
      </c>
      <c r="C2826" s="26" t="s">
        <v>2753</v>
      </c>
      <c r="D2826" s="3" t="str">
        <f t="shared" si="90"/>
        <v/>
      </c>
      <c r="E2826" s="3" t="str">
        <f t="shared" si="91"/>
        <v/>
      </c>
    </row>
    <row r="2827" spans="1:5" ht="15" x14ac:dyDescent="0.25">
      <c r="A2827" s="12">
        <v>24510</v>
      </c>
      <c r="B2827" s="26" t="s">
        <v>2754</v>
      </c>
      <c r="C2827" s="26" t="s">
        <v>2755</v>
      </c>
      <c r="D2827" s="3" t="str">
        <f t="shared" si="90"/>
        <v/>
      </c>
      <c r="E2827" s="3" t="str">
        <f t="shared" si="91"/>
        <v/>
      </c>
    </row>
    <row r="2828" spans="1:5" ht="15" x14ac:dyDescent="0.25">
      <c r="A2828" s="12">
        <v>24511</v>
      </c>
      <c r="B2828" s="26" t="s">
        <v>2754</v>
      </c>
      <c r="C2828" s="26" t="s">
        <v>2755</v>
      </c>
      <c r="D2828" s="3" t="str">
        <f t="shared" si="90"/>
        <v/>
      </c>
      <c r="E2828" s="3" t="str">
        <f t="shared" si="91"/>
        <v/>
      </c>
    </row>
    <row r="2829" spans="1:5" ht="15" x14ac:dyDescent="0.25">
      <c r="A2829" s="12">
        <v>24512</v>
      </c>
      <c r="B2829" s="26" t="s">
        <v>2756</v>
      </c>
      <c r="C2829" s="26" t="s">
        <v>2757</v>
      </c>
      <c r="D2829" s="3" t="str">
        <f t="shared" si="90"/>
        <v/>
      </c>
      <c r="E2829" s="3" t="str">
        <f t="shared" si="91"/>
        <v/>
      </c>
    </row>
    <row r="2830" spans="1:5" ht="15" x14ac:dyDescent="0.25">
      <c r="A2830" s="12">
        <v>24513</v>
      </c>
      <c r="B2830" s="26" t="s">
        <v>2756</v>
      </c>
      <c r="C2830" s="26" t="s">
        <v>2757</v>
      </c>
      <c r="D2830" s="3" t="str">
        <f t="shared" si="90"/>
        <v/>
      </c>
      <c r="E2830" s="3" t="str">
        <f t="shared" si="91"/>
        <v/>
      </c>
    </row>
    <row r="2831" spans="1:5" ht="15" x14ac:dyDescent="0.25">
      <c r="A2831" s="13" t="s">
        <v>2105</v>
      </c>
      <c r="B2831" s="26" t="s">
        <v>2758</v>
      </c>
      <c r="C2831" s="26" t="s">
        <v>2598</v>
      </c>
      <c r="D2831" s="3" t="str">
        <f t="shared" si="90"/>
        <v/>
      </c>
      <c r="E2831" s="3" t="str">
        <f t="shared" si="91"/>
        <v/>
      </c>
    </row>
    <row r="2832" spans="1:5" ht="15" x14ac:dyDescent="0.25">
      <c r="A2832" s="12">
        <v>24514</v>
      </c>
      <c r="B2832" s="26" t="s">
        <v>2759</v>
      </c>
      <c r="C2832" s="26" t="s">
        <v>1356</v>
      </c>
      <c r="D2832" s="3" t="str">
        <f t="shared" si="90"/>
        <v/>
      </c>
      <c r="E2832" s="3" t="str">
        <f t="shared" si="91"/>
        <v/>
      </c>
    </row>
    <row r="2833" spans="1:5" ht="15" x14ac:dyDescent="0.25">
      <c r="A2833" s="12">
        <v>24515</v>
      </c>
      <c r="B2833" s="26" t="s">
        <v>2760</v>
      </c>
      <c r="C2833" s="26" t="s">
        <v>2761</v>
      </c>
      <c r="D2833" s="3" t="str">
        <f t="shared" si="90"/>
        <v/>
      </c>
      <c r="E2833" s="3" t="str">
        <f t="shared" si="91"/>
        <v/>
      </c>
    </row>
    <row r="2834" spans="1:5" ht="15" x14ac:dyDescent="0.25">
      <c r="A2834" s="13" t="s">
        <v>2105</v>
      </c>
      <c r="B2834" s="26" t="s">
        <v>2762</v>
      </c>
      <c r="C2834" s="26" t="s">
        <v>2763</v>
      </c>
      <c r="D2834" s="3" t="str">
        <f t="shared" si="90"/>
        <v/>
      </c>
      <c r="E2834" s="3" t="str">
        <f t="shared" si="91"/>
        <v/>
      </c>
    </row>
    <row r="2835" spans="1:5" ht="15" x14ac:dyDescent="0.25">
      <c r="A2835" s="12">
        <v>24516</v>
      </c>
      <c r="B2835" s="26" t="s">
        <v>397</v>
      </c>
      <c r="C2835" s="26" t="s">
        <v>1313</v>
      </c>
      <c r="D2835" s="3" t="str">
        <f t="shared" si="90"/>
        <v/>
      </c>
      <c r="E2835" s="3" t="str">
        <f t="shared" si="91"/>
        <v/>
      </c>
    </row>
    <row r="2836" spans="1:5" ht="15" x14ac:dyDescent="0.25">
      <c r="A2836" s="12">
        <v>24517</v>
      </c>
      <c r="B2836" s="26" t="s">
        <v>2764</v>
      </c>
      <c r="C2836" s="26" t="s">
        <v>995</v>
      </c>
      <c r="D2836" s="3" t="str">
        <f t="shared" si="90"/>
        <v/>
      </c>
      <c r="E2836" s="3" t="str">
        <f t="shared" si="91"/>
        <v/>
      </c>
    </row>
    <row r="2837" spans="1:5" ht="15" x14ac:dyDescent="0.25">
      <c r="A2837" s="12">
        <v>24518</v>
      </c>
      <c r="B2837" s="26" t="s">
        <v>2765</v>
      </c>
      <c r="C2837" s="26" t="s">
        <v>2766</v>
      </c>
      <c r="D2837" s="3" t="str">
        <f t="shared" si="90"/>
        <v/>
      </c>
      <c r="E2837" s="3" t="str">
        <f t="shared" si="91"/>
        <v/>
      </c>
    </row>
    <row r="2838" spans="1:5" ht="15" x14ac:dyDescent="0.25">
      <c r="A2838" s="12">
        <v>24519</v>
      </c>
      <c r="B2838" s="26" t="s">
        <v>2767</v>
      </c>
      <c r="C2838" s="26" t="s">
        <v>1338</v>
      </c>
      <c r="D2838" s="3" t="str">
        <f t="shared" si="90"/>
        <v/>
      </c>
      <c r="E2838" s="3" t="str">
        <f t="shared" si="91"/>
        <v/>
      </c>
    </row>
    <row r="2839" spans="1:5" ht="15" x14ac:dyDescent="0.25">
      <c r="A2839" s="12">
        <v>24520</v>
      </c>
      <c r="B2839" s="26" t="s">
        <v>2768</v>
      </c>
      <c r="C2839" s="26" t="s">
        <v>1412</v>
      </c>
      <c r="D2839" s="3" t="str">
        <f t="shared" si="90"/>
        <v/>
      </c>
      <c r="E2839" s="3" t="str">
        <f t="shared" si="91"/>
        <v/>
      </c>
    </row>
    <row r="2840" spans="1:5" ht="15" x14ac:dyDescent="0.25">
      <c r="A2840" s="12">
        <v>24521</v>
      </c>
      <c r="B2840" s="26" t="s">
        <v>2769</v>
      </c>
      <c r="C2840" s="26" t="s">
        <v>1461</v>
      </c>
      <c r="D2840" s="3" t="str">
        <f t="shared" si="90"/>
        <v/>
      </c>
      <c r="E2840" s="3" t="str">
        <f t="shared" si="91"/>
        <v/>
      </c>
    </row>
    <row r="2841" spans="1:5" ht="15" x14ac:dyDescent="0.25">
      <c r="A2841" s="12">
        <v>24522</v>
      </c>
      <c r="B2841" s="26" t="s">
        <v>2770</v>
      </c>
      <c r="C2841" s="26" t="s">
        <v>2771</v>
      </c>
      <c r="D2841" s="3" t="str">
        <f t="shared" si="90"/>
        <v/>
      </c>
      <c r="E2841" s="3" t="str">
        <f t="shared" si="91"/>
        <v/>
      </c>
    </row>
    <row r="2842" spans="1:5" ht="15" x14ac:dyDescent="0.25">
      <c r="A2842" s="12">
        <v>24523</v>
      </c>
      <c r="B2842" s="26" t="s">
        <v>2772</v>
      </c>
      <c r="C2842" s="26" t="s">
        <v>1338</v>
      </c>
      <c r="D2842" s="3" t="str">
        <f t="shared" si="90"/>
        <v/>
      </c>
      <c r="E2842" s="3" t="str">
        <f t="shared" si="91"/>
        <v/>
      </c>
    </row>
    <row r="2843" spans="1:5" ht="15" x14ac:dyDescent="0.25">
      <c r="A2843" s="12">
        <v>24524</v>
      </c>
      <c r="B2843" s="26" t="s">
        <v>105</v>
      </c>
      <c r="C2843" s="26" t="s">
        <v>2583</v>
      </c>
      <c r="D2843" s="3" t="str">
        <f t="shared" si="90"/>
        <v/>
      </c>
      <c r="E2843" s="3" t="str">
        <f t="shared" si="91"/>
        <v/>
      </c>
    </row>
    <row r="2844" spans="1:5" ht="15" x14ac:dyDescent="0.25">
      <c r="A2844" s="12">
        <v>24525</v>
      </c>
      <c r="B2844" s="26" t="s">
        <v>2773</v>
      </c>
      <c r="C2844" s="26" t="s">
        <v>1509</v>
      </c>
      <c r="D2844" s="3" t="str">
        <f t="shared" si="90"/>
        <v/>
      </c>
      <c r="E2844" s="3" t="str">
        <f t="shared" si="91"/>
        <v/>
      </c>
    </row>
    <row r="2845" spans="1:5" ht="15" x14ac:dyDescent="0.25">
      <c r="A2845" s="12">
        <v>24526</v>
      </c>
      <c r="B2845" s="26" t="s">
        <v>2774</v>
      </c>
      <c r="C2845" s="26" t="s">
        <v>2775</v>
      </c>
      <c r="D2845" s="3" t="str">
        <f t="shared" si="90"/>
        <v/>
      </c>
      <c r="E2845" s="3" t="str">
        <f t="shared" si="91"/>
        <v/>
      </c>
    </row>
    <row r="2846" spans="1:5" ht="15" x14ac:dyDescent="0.25">
      <c r="A2846" s="12">
        <v>24527</v>
      </c>
      <c r="B2846" s="26" t="s">
        <v>2774</v>
      </c>
      <c r="C2846" s="26" t="s">
        <v>2775</v>
      </c>
      <c r="D2846" s="3" t="str">
        <f t="shared" si="90"/>
        <v/>
      </c>
      <c r="E2846" s="3" t="str">
        <f t="shared" si="91"/>
        <v/>
      </c>
    </row>
    <row r="2847" spans="1:5" ht="15" x14ac:dyDescent="0.25">
      <c r="A2847" s="12">
        <v>24528</v>
      </c>
      <c r="B2847" s="26" t="s">
        <v>2774</v>
      </c>
      <c r="C2847" s="26" t="s">
        <v>2775</v>
      </c>
      <c r="D2847" s="3" t="str">
        <f t="shared" si="90"/>
        <v/>
      </c>
      <c r="E2847" s="3" t="str">
        <f t="shared" si="91"/>
        <v/>
      </c>
    </row>
    <row r="2848" spans="1:5" ht="15" x14ac:dyDescent="0.25">
      <c r="A2848" s="12">
        <v>24529</v>
      </c>
      <c r="B2848" s="26" t="s">
        <v>2774</v>
      </c>
      <c r="C2848" s="26" t="s">
        <v>2775</v>
      </c>
      <c r="D2848" s="3" t="str">
        <f t="shared" si="90"/>
        <v/>
      </c>
      <c r="E2848" s="3" t="str">
        <f t="shared" si="91"/>
        <v/>
      </c>
    </row>
    <row r="2849" spans="1:5" ht="15" x14ac:dyDescent="0.25">
      <c r="A2849" s="12">
        <v>24530</v>
      </c>
      <c r="B2849" s="26" t="s">
        <v>2776</v>
      </c>
      <c r="C2849" s="26" t="s">
        <v>327</v>
      </c>
      <c r="D2849" s="3" t="str">
        <f t="shared" si="90"/>
        <v/>
      </c>
      <c r="E2849" s="3" t="str">
        <f t="shared" si="91"/>
        <v/>
      </c>
    </row>
    <row r="2850" spans="1:5" ht="15" x14ac:dyDescent="0.25">
      <c r="A2850" s="12">
        <v>24531</v>
      </c>
      <c r="B2850" s="26" t="s">
        <v>2776</v>
      </c>
      <c r="C2850" s="26" t="s">
        <v>327</v>
      </c>
      <c r="D2850" s="3" t="str">
        <f t="shared" si="90"/>
        <v/>
      </c>
      <c r="E2850" s="3" t="str">
        <f t="shared" si="91"/>
        <v/>
      </c>
    </row>
    <row r="2851" spans="1:5" ht="15" x14ac:dyDescent="0.25">
      <c r="A2851" s="12">
        <v>24532</v>
      </c>
      <c r="B2851" s="26" t="s">
        <v>2776</v>
      </c>
      <c r="C2851" s="26" t="s">
        <v>327</v>
      </c>
      <c r="D2851" s="3" t="str">
        <f t="shared" si="90"/>
        <v/>
      </c>
      <c r="E2851" s="3" t="str">
        <f t="shared" si="91"/>
        <v/>
      </c>
    </row>
    <row r="2852" spans="1:5" ht="15" x14ac:dyDescent="0.25">
      <c r="A2852" s="12">
        <v>24533</v>
      </c>
      <c r="B2852" s="26" t="s">
        <v>2776</v>
      </c>
      <c r="C2852" s="26" t="s">
        <v>327</v>
      </c>
      <c r="D2852" s="3" t="str">
        <f t="shared" si="90"/>
        <v/>
      </c>
      <c r="E2852" s="3" t="str">
        <f t="shared" si="91"/>
        <v/>
      </c>
    </row>
    <row r="2853" spans="1:5" ht="15" x14ac:dyDescent="0.25">
      <c r="A2853" s="12">
        <v>24534</v>
      </c>
      <c r="B2853" s="26" t="s">
        <v>2777</v>
      </c>
      <c r="C2853" s="26" t="s">
        <v>1362</v>
      </c>
      <c r="D2853" s="3" t="str">
        <f t="shared" si="90"/>
        <v/>
      </c>
      <c r="E2853" s="3" t="str">
        <f t="shared" si="91"/>
        <v/>
      </c>
    </row>
    <row r="2854" spans="1:5" ht="15" x14ac:dyDescent="0.25">
      <c r="A2854" s="12">
        <v>24535</v>
      </c>
      <c r="B2854" s="26" t="s">
        <v>2778</v>
      </c>
      <c r="C2854" s="26" t="s">
        <v>2757</v>
      </c>
      <c r="D2854" s="3" t="str">
        <f t="shared" si="90"/>
        <v/>
      </c>
      <c r="E2854" s="3" t="str">
        <f t="shared" si="91"/>
        <v/>
      </c>
    </row>
    <row r="2855" spans="1:5" ht="15" x14ac:dyDescent="0.25">
      <c r="A2855" s="12">
        <v>24536</v>
      </c>
      <c r="B2855" s="26" t="s">
        <v>2778</v>
      </c>
      <c r="C2855" s="26" t="s">
        <v>2757</v>
      </c>
      <c r="D2855" s="3" t="str">
        <f t="shared" si="90"/>
        <v/>
      </c>
      <c r="E2855" s="3" t="str">
        <f t="shared" si="91"/>
        <v/>
      </c>
    </row>
    <row r="2856" spans="1:5" ht="15" x14ac:dyDescent="0.25">
      <c r="A2856" s="12">
        <v>24537</v>
      </c>
      <c r="B2856" s="26" t="s">
        <v>2779</v>
      </c>
      <c r="C2856" s="26" t="s">
        <v>1412</v>
      </c>
      <c r="D2856" s="3" t="str">
        <f t="shared" si="90"/>
        <v/>
      </c>
      <c r="E2856" s="3" t="str">
        <f t="shared" si="91"/>
        <v/>
      </c>
    </row>
    <row r="2857" spans="1:5" ht="15" x14ac:dyDescent="0.25">
      <c r="A2857" s="12">
        <v>24538</v>
      </c>
      <c r="B2857" s="26" t="s">
        <v>2780</v>
      </c>
      <c r="C2857" s="26" t="s">
        <v>1347</v>
      </c>
      <c r="D2857" s="3" t="str">
        <f t="shared" si="90"/>
        <v/>
      </c>
      <c r="E2857" s="3" t="str">
        <f t="shared" si="91"/>
        <v/>
      </c>
    </row>
    <row r="2858" spans="1:5" ht="15" x14ac:dyDescent="0.25">
      <c r="A2858" s="12">
        <v>24539</v>
      </c>
      <c r="B2858" s="26" t="s">
        <v>2781</v>
      </c>
      <c r="C2858" s="26" t="s">
        <v>771</v>
      </c>
      <c r="D2858" s="3" t="str">
        <f t="shared" si="90"/>
        <v/>
      </c>
      <c r="E2858" s="3" t="str">
        <f t="shared" si="91"/>
        <v/>
      </c>
    </row>
    <row r="2859" spans="1:5" ht="15" x14ac:dyDescent="0.25">
      <c r="A2859" s="12">
        <v>24540</v>
      </c>
      <c r="B2859" s="26" t="s">
        <v>2781</v>
      </c>
      <c r="C2859" s="26" t="s">
        <v>771</v>
      </c>
      <c r="D2859" s="3" t="str">
        <f t="shared" si="90"/>
        <v/>
      </c>
      <c r="E2859" s="3" t="str">
        <f t="shared" si="91"/>
        <v/>
      </c>
    </row>
    <row r="2860" spans="1:5" ht="15" x14ac:dyDescent="0.25">
      <c r="A2860" s="12">
        <v>24541</v>
      </c>
      <c r="B2860" s="26" t="s">
        <v>2782</v>
      </c>
      <c r="C2860" s="26" t="s">
        <v>1474</v>
      </c>
      <c r="D2860" s="3" t="str">
        <f t="shared" si="90"/>
        <v/>
      </c>
      <c r="E2860" s="3" t="str">
        <f t="shared" si="91"/>
        <v/>
      </c>
    </row>
    <row r="2861" spans="1:5" ht="15" x14ac:dyDescent="0.25">
      <c r="A2861" s="12">
        <v>24542</v>
      </c>
      <c r="B2861" s="26" t="s">
        <v>2783</v>
      </c>
      <c r="C2861" s="26" t="s">
        <v>2784</v>
      </c>
      <c r="D2861" s="3" t="str">
        <f t="shared" si="90"/>
        <v/>
      </c>
      <c r="E2861" s="3" t="str">
        <f t="shared" si="91"/>
        <v/>
      </c>
    </row>
    <row r="2862" spans="1:5" ht="15" x14ac:dyDescent="0.25">
      <c r="A2862" s="12">
        <v>24543</v>
      </c>
      <c r="B2862" s="26" t="s">
        <v>2785</v>
      </c>
      <c r="C2862" s="26" t="s">
        <v>1750</v>
      </c>
      <c r="D2862" s="3" t="str">
        <f t="shared" si="90"/>
        <v/>
      </c>
      <c r="E2862" s="3" t="str">
        <f t="shared" si="91"/>
        <v/>
      </c>
    </row>
    <row r="2863" spans="1:5" ht="15" x14ac:dyDescent="0.25">
      <c r="A2863" s="12">
        <v>24544</v>
      </c>
      <c r="B2863" s="26" t="s">
        <v>68</v>
      </c>
      <c r="C2863" s="26" t="s">
        <v>1688</v>
      </c>
      <c r="D2863" s="3" t="str">
        <f t="shared" si="90"/>
        <v/>
      </c>
      <c r="E2863" s="3" t="str">
        <f t="shared" si="91"/>
        <v/>
      </c>
    </row>
    <row r="2864" spans="1:5" ht="15" x14ac:dyDescent="0.25">
      <c r="A2864" s="12">
        <v>24545</v>
      </c>
      <c r="B2864" s="26" t="s">
        <v>68</v>
      </c>
      <c r="C2864" s="26" t="s">
        <v>1688</v>
      </c>
      <c r="D2864" s="3" t="str">
        <f t="shared" si="90"/>
        <v/>
      </c>
      <c r="E2864" s="3" t="str">
        <f t="shared" si="91"/>
        <v/>
      </c>
    </row>
    <row r="2865" spans="1:5" ht="15" x14ac:dyDescent="0.25">
      <c r="A2865" s="12">
        <v>24546</v>
      </c>
      <c r="B2865" s="26" t="s">
        <v>2786</v>
      </c>
      <c r="C2865" s="26" t="s">
        <v>2787</v>
      </c>
      <c r="D2865" s="3" t="str">
        <f t="shared" si="90"/>
        <v/>
      </c>
      <c r="E2865" s="3" t="str">
        <f t="shared" si="91"/>
        <v/>
      </c>
    </row>
    <row r="2866" spans="1:5" ht="15" x14ac:dyDescent="0.25">
      <c r="A2866" s="12">
        <v>24547</v>
      </c>
      <c r="B2866" s="26" t="s">
        <v>2788</v>
      </c>
      <c r="C2866" s="26" t="s">
        <v>1513</v>
      </c>
      <c r="D2866" s="3" t="str">
        <f t="shared" si="90"/>
        <v/>
      </c>
      <c r="E2866" s="3" t="str">
        <f t="shared" si="91"/>
        <v/>
      </c>
    </row>
    <row r="2867" spans="1:5" ht="15" x14ac:dyDescent="0.25">
      <c r="A2867" s="12">
        <v>24548</v>
      </c>
      <c r="B2867" s="26" t="s">
        <v>2788</v>
      </c>
      <c r="C2867" s="26" t="s">
        <v>1513</v>
      </c>
      <c r="D2867" s="3" t="str">
        <f t="shared" si="90"/>
        <v/>
      </c>
      <c r="E2867" s="3" t="str">
        <f t="shared" si="91"/>
        <v/>
      </c>
    </row>
    <row r="2868" spans="1:5" ht="15" x14ac:dyDescent="0.25">
      <c r="A2868" s="12">
        <v>24549</v>
      </c>
      <c r="B2868" s="26" t="s">
        <v>2789</v>
      </c>
      <c r="C2868" s="26" t="s">
        <v>1802</v>
      </c>
      <c r="D2868" s="3" t="str">
        <f t="shared" si="90"/>
        <v/>
      </c>
      <c r="E2868" s="3" t="str">
        <f t="shared" si="91"/>
        <v/>
      </c>
    </row>
    <row r="2869" spans="1:5" ht="15" x14ac:dyDescent="0.25">
      <c r="A2869" s="12">
        <v>24550</v>
      </c>
      <c r="B2869" s="26" t="s">
        <v>2789</v>
      </c>
      <c r="C2869" s="26" t="s">
        <v>2790</v>
      </c>
      <c r="D2869" s="3" t="str">
        <f t="shared" si="90"/>
        <v/>
      </c>
      <c r="E2869" s="3" t="str">
        <f t="shared" si="91"/>
        <v/>
      </c>
    </row>
    <row r="2870" spans="1:5" ht="15" x14ac:dyDescent="0.25">
      <c r="A2870" s="12">
        <v>24551</v>
      </c>
      <c r="B2870" s="26" t="s">
        <v>2791</v>
      </c>
      <c r="C2870" s="26" t="s">
        <v>2792</v>
      </c>
      <c r="D2870" s="3" t="str">
        <f t="shared" ref="D2870:D2933" si="92">IF($J$5=A2870,B2870,"")</f>
        <v/>
      </c>
      <c r="E2870" s="3" t="str">
        <f t="shared" ref="E2870:E2933" si="93">IF($J$5=A2870,C2870,"")</f>
        <v/>
      </c>
    </row>
    <row r="2871" spans="1:5" ht="15" x14ac:dyDescent="0.25">
      <c r="A2871" s="12">
        <v>24552</v>
      </c>
      <c r="B2871" s="26" t="s">
        <v>2793</v>
      </c>
      <c r="C2871" s="26" t="s">
        <v>2794</v>
      </c>
      <c r="D2871" s="3" t="str">
        <f t="shared" si="92"/>
        <v/>
      </c>
      <c r="E2871" s="3" t="str">
        <f t="shared" si="93"/>
        <v/>
      </c>
    </row>
    <row r="2872" spans="1:5" ht="15" x14ac:dyDescent="0.25">
      <c r="A2872" s="12">
        <v>24553</v>
      </c>
      <c r="B2872" s="26" t="s">
        <v>2795</v>
      </c>
      <c r="C2872" s="26" t="s">
        <v>2796</v>
      </c>
      <c r="D2872" s="3" t="str">
        <f t="shared" si="92"/>
        <v/>
      </c>
      <c r="E2872" s="3" t="str">
        <f t="shared" si="93"/>
        <v/>
      </c>
    </row>
    <row r="2873" spans="1:5" ht="15" x14ac:dyDescent="0.25">
      <c r="A2873" s="12">
        <v>24554</v>
      </c>
      <c r="B2873" s="26" t="s">
        <v>2797</v>
      </c>
      <c r="C2873" s="26" t="s">
        <v>1374</v>
      </c>
      <c r="D2873" s="3" t="str">
        <f t="shared" si="92"/>
        <v/>
      </c>
      <c r="E2873" s="3" t="str">
        <f t="shared" si="93"/>
        <v/>
      </c>
    </row>
    <row r="2874" spans="1:5" ht="15" x14ac:dyDescent="0.25">
      <c r="A2874" s="12">
        <v>24555</v>
      </c>
      <c r="B2874" s="26" t="s">
        <v>2798</v>
      </c>
      <c r="C2874" s="26" t="s">
        <v>2799</v>
      </c>
      <c r="D2874" s="3" t="str">
        <f t="shared" si="92"/>
        <v/>
      </c>
      <c r="E2874" s="3" t="str">
        <f t="shared" si="93"/>
        <v/>
      </c>
    </row>
    <row r="2875" spans="1:5" ht="15" x14ac:dyDescent="0.25">
      <c r="A2875" s="12">
        <v>24556</v>
      </c>
      <c r="B2875" s="26" t="s">
        <v>2800</v>
      </c>
      <c r="C2875" s="26" t="s">
        <v>1461</v>
      </c>
      <c r="D2875" s="3" t="str">
        <f t="shared" si="92"/>
        <v/>
      </c>
      <c r="E2875" s="3" t="str">
        <f t="shared" si="93"/>
        <v/>
      </c>
    </row>
    <row r="2876" spans="1:5" ht="15" x14ac:dyDescent="0.25">
      <c r="A2876" s="12">
        <v>24557</v>
      </c>
      <c r="B2876" s="26" t="s">
        <v>2801</v>
      </c>
      <c r="C2876" s="26" t="s">
        <v>2802</v>
      </c>
      <c r="D2876" s="3" t="str">
        <f t="shared" si="92"/>
        <v/>
      </c>
      <c r="E2876" s="3" t="str">
        <f t="shared" si="93"/>
        <v/>
      </c>
    </row>
    <row r="2877" spans="1:5" ht="15" x14ac:dyDescent="0.25">
      <c r="A2877" s="12">
        <v>24558</v>
      </c>
      <c r="B2877" s="26" t="s">
        <v>2803</v>
      </c>
      <c r="C2877" s="26" t="s">
        <v>1392</v>
      </c>
      <c r="D2877" s="3" t="str">
        <f t="shared" si="92"/>
        <v/>
      </c>
      <c r="E2877" s="3" t="str">
        <f t="shared" si="93"/>
        <v/>
      </c>
    </row>
    <row r="2878" spans="1:5" ht="15" x14ac:dyDescent="0.25">
      <c r="A2878" s="12">
        <v>24559</v>
      </c>
      <c r="B2878" s="26" t="s">
        <v>451</v>
      </c>
      <c r="C2878" s="26" t="s">
        <v>1297</v>
      </c>
      <c r="D2878" s="3" t="str">
        <f t="shared" si="92"/>
        <v/>
      </c>
      <c r="E2878" s="3" t="str">
        <f t="shared" si="93"/>
        <v/>
      </c>
    </row>
    <row r="2879" spans="1:5" ht="15" x14ac:dyDescent="0.25">
      <c r="A2879" s="12">
        <v>24560</v>
      </c>
      <c r="B2879" s="26" t="s">
        <v>451</v>
      </c>
      <c r="C2879" s="26" t="s">
        <v>1297</v>
      </c>
      <c r="D2879" s="3" t="str">
        <f t="shared" si="92"/>
        <v/>
      </c>
      <c r="E2879" s="3" t="str">
        <f t="shared" si="93"/>
        <v/>
      </c>
    </row>
    <row r="2880" spans="1:5" ht="15" x14ac:dyDescent="0.25">
      <c r="A2880" s="12">
        <v>24561</v>
      </c>
      <c r="B2880" s="26" t="s">
        <v>2804</v>
      </c>
      <c r="C2880" s="26" t="s">
        <v>2805</v>
      </c>
      <c r="D2880" s="3" t="str">
        <f t="shared" si="92"/>
        <v/>
      </c>
      <c r="E2880" s="3" t="str">
        <f t="shared" si="93"/>
        <v/>
      </c>
    </row>
    <row r="2881" spans="1:5" ht="15" x14ac:dyDescent="0.25">
      <c r="A2881" s="12">
        <v>24562</v>
      </c>
      <c r="B2881" s="26" t="s">
        <v>2415</v>
      </c>
      <c r="C2881" s="26" t="s">
        <v>2806</v>
      </c>
      <c r="D2881" s="3" t="str">
        <f t="shared" si="92"/>
        <v/>
      </c>
      <c r="E2881" s="3" t="str">
        <f t="shared" si="93"/>
        <v/>
      </c>
    </row>
    <row r="2882" spans="1:5" ht="15" x14ac:dyDescent="0.25">
      <c r="A2882" s="12">
        <v>24563</v>
      </c>
      <c r="B2882" s="26" t="s">
        <v>2415</v>
      </c>
      <c r="C2882" s="26" t="s">
        <v>2806</v>
      </c>
      <c r="D2882" s="3" t="str">
        <f t="shared" si="92"/>
        <v/>
      </c>
      <c r="E2882" s="3" t="str">
        <f t="shared" si="93"/>
        <v/>
      </c>
    </row>
    <row r="2883" spans="1:5" ht="15" x14ac:dyDescent="0.25">
      <c r="A2883" s="12">
        <v>24564</v>
      </c>
      <c r="B2883" s="26" t="s">
        <v>2415</v>
      </c>
      <c r="C2883" s="26" t="s">
        <v>2806</v>
      </c>
      <c r="D2883" s="3" t="str">
        <f t="shared" si="92"/>
        <v/>
      </c>
      <c r="E2883" s="3" t="str">
        <f t="shared" si="93"/>
        <v/>
      </c>
    </row>
    <row r="2884" spans="1:5" ht="15" x14ac:dyDescent="0.25">
      <c r="A2884" s="12">
        <v>24565</v>
      </c>
      <c r="B2884" s="26" t="s">
        <v>2807</v>
      </c>
      <c r="C2884" s="26" t="s">
        <v>334</v>
      </c>
      <c r="D2884" s="3" t="str">
        <f t="shared" si="92"/>
        <v/>
      </c>
      <c r="E2884" s="3" t="str">
        <f t="shared" si="93"/>
        <v/>
      </c>
    </row>
    <row r="2885" spans="1:5" ht="15" x14ac:dyDescent="0.25">
      <c r="A2885" s="12">
        <v>24566</v>
      </c>
      <c r="B2885" s="26" t="s">
        <v>2808</v>
      </c>
      <c r="C2885" s="26" t="s">
        <v>1428</v>
      </c>
      <c r="D2885" s="3" t="str">
        <f t="shared" si="92"/>
        <v/>
      </c>
      <c r="E2885" s="3" t="str">
        <f t="shared" si="93"/>
        <v/>
      </c>
    </row>
    <row r="2886" spans="1:5" ht="15" x14ac:dyDescent="0.25">
      <c r="A2886" s="12">
        <v>24567</v>
      </c>
      <c r="B2886" s="26" t="s">
        <v>2809</v>
      </c>
      <c r="C2886" s="26" t="s">
        <v>2810</v>
      </c>
      <c r="D2886" s="3" t="str">
        <f t="shared" si="92"/>
        <v/>
      </c>
      <c r="E2886" s="3" t="str">
        <f t="shared" si="93"/>
        <v/>
      </c>
    </row>
    <row r="2887" spans="1:5" ht="15" x14ac:dyDescent="0.25">
      <c r="A2887" s="12">
        <v>24568</v>
      </c>
      <c r="B2887" s="26" t="s">
        <v>2809</v>
      </c>
      <c r="C2887" s="26" t="s">
        <v>2810</v>
      </c>
      <c r="D2887" s="3" t="str">
        <f t="shared" si="92"/>
        <v/>
      </c>
      <c r="E2887" s="3" t="str">
        <f t="shared" si="93"/>
        <v/>
      </c>
    </row>
    <row r="2888" spans="1:5" ht="15" x14ac:dyDescent="0.25">
      <c r="A2888" s="12">
        <v>24569</v>
      </c>
      <c r="B2888" s="26" t="s">
        <v>2809</v>
      </c>
      <c r="C2888" s="26" t="s">
        <v>2810</v>
      </c>
      <c r="D2888" s="3" t="str">
        <f t="shared" si="92"/>
        <v/>
      </c>
      <c r="E2888" s="3" t="str">
        <f t="shared" si="93"/>
        <v/>
      </c>
    </row>
    <row r="2889" spans="1:5" ht="15" x14ac:dyDescent="0.25">
      <c r="A2889" s="12">
        <v>24570</v>
      </c>
      <c r="B2889" s="26" t="s">
        <v>736</v>
      </c>
      <c r="C2889" s="26" t="s">
        <v>2563</v>
      </c>
      <c r="D2889" s="3" t="str">
        <f t="shared" si="92"/>
        <v/>
      </c>
      <c r="E2889" s="3" t="str">
        <f t="shared" si="93"/>
        <v/>
      </c>
    </row>
    <row r="2890" spans="1:5" ht="15" x14ac:dyDescent="0.25">
      <c r="A2890" s="12">
        <v>24571</v>
      </c>
      <c r="B2890" s="26" t="s">
        <v>736</v>
      </c>
      <c r="C2890" s="26" t="s">
        <v>2563</v>
      </c>
      <c r="D2890" s="3" t="str">
        <f t="shared" si="92"/>
        <v/>
      </c>
      <c r="E2890" s="3" t="str">
        <f t="shared" si="93"/>
        <v/>
      </c>
    </row>
    <row r="2891" spans="1:5" ht="15" x14ac:dyDescent="0.25">
      <c r="A2891" s="12">
        <v>24572</v>
      </c>
      <c r="B2891" s="26" t="s">
        <v>736</v>
      </c>
      <c r="C2891" s="26" t="s">
        <v>2563</v>
      </c>
      <c r="D2891" s="3" t="str">
        <f t="shared" si="92"/>
        <v/>
      </c>
      <c r="E2891" s="3" t="str">
        <f t="shared" si="93"/>
        <v/>
      </c>
    </row>
    <row r="2892" spans="1:5" ht="15" x14ac:dyDescent="0.25">
      <c r="A2892" s="12">
        <v>24573</v>
      </c>
      <c r="B2892" s="26" t="s">
        <v>1704</v>
      </c>
      <c r="C2892" s="26" t="s">
        <v>2811</v>
      </c>
      <c r="D2892" s="3" t="str">
        <f t="shared" si="92"/>
        <v/>
      </c>
      <c r="E2892" s="3" t="str">
        <f t="shared" si="93"/>
        <v/>
      </c>
    </row>
    <row r="2893" spans="1:5" ht="15" x14ac:dyDescent="0.25">
      <c r="A2893" s="12">
        <v>24574</v>
      </c>
      <c r="B2893" s="26" t="s">
        <v>2351</v>
      </c>
      <c r="C2893" s="26" t="s">
        <v>1428</v>
      </c>
      <c r="D2893" s="3" t="str">
        <f t="shared" si="92"/>
        <v/>
      </c>
      <c r="E2893" s="3" t="str">
        <f t="shared" si="93"/>
        <v/>
      </c>
    </row>
    <row r="2894" spans="1:5" ht="15" x14ac:dyDescent="0.25">
      <c r="A2894" s="12">
        <v>24575</v>
      </c>
      <c r="B2894" s="26" t="s">
        <v>764</v>
      </c>
      <c r="C2894" s="26" t="s">
        <v>1391</v>
      </c>
      <c r="D2894" s="3" t="str">
        <f t="shared" si="92"/>
        <v/>
      </c>
      <c r="E2894" s="3" t="str">
        <f t="shared" si="93"/>
        <v/>
      </c>
    </row>
    <row r="2895" spans="1:5" ht="15" x14ac:dyDescent="0.25">
      <c r="A2895" s="12">
        <v>24576</v>
      </c>
      <c r="B2895" s="26" t="s">
        <v>2812</v>
      </c>
      <c r="C2895" s="26" t="s">
        <v>1469</v>
      </c>
      <c r="D2895" s="3" t="str">
        <f t="shared" si="92"/>
        <v/>
      </c>
      <c r="E2895" s="3" t="str">
        <f t="shared" si="93"/>
        <v/>
      </c>
    </row>
    <row r="2896" spans="1:5" ht="15" x14ac:dyDescent="0.25">
      <c r="A2896" s="12">
        <v>24577</v>
      </c>
      <c r="B2896" s="26" t="s">
        <v>740</v>
      </c>
      <c r="C2896" s="26" t="s">
        <v>1808</v>
      </c>
      <c r="D2896" s="3" t="str">
        <f t="shared" si="92"/>
        <v/>
      </c>
      <c r="E2896" s="3" t="str">
        <f t="shared" si="93"/>
        <v/>
      </c>
    </row>
    <row r="2897" spans="1:5" ht="15" x14ac:dyDescent="0.25">
      <c r="A2897" s="12">
        <v>24578</v>
      </c>
      <c r="B2897" s="26" t="s">
        <v>2813</v>
      </c>
      <c r="C2897" s="26" t="s">
        <v>2814</v>
      </c>
      <c r="D2897" s="3" t="str">
        <f t="shared" si="92"/>
        <v/>
      </c>
      <c r="E2897" s="3" t="str">
        <f t="shared" si="93"/>
        <v/>
      </c>
    </row>
    <row r="2898" spans="1:5" ht="15" x14ac:dyDescent="0.25">
      <c r="A2898" s="12">
        <v>24579</v>
      </c>
      <c r="B2898" s="26" t="s">
        <v>2813</v>
      </c>
      <c r="C2898" s="26" t="s">
        <v>2814</v>
      </c>
      <c r="D2898" s="3" t="str">
        <f t="shared" si="92"/>
        <v/>
      </c>
      <c r="E2898" s="3" t="str">
        <f t="shared" si="93"/>
        <v/>
      </c>
    </row>
    <row r="2899" spans="1:5" ht="15" x14ac:dyDescent="0.25">
      <c r="A2899" s="12">
        <v>24580</v>
      </c>
      <c r="B2899" s="26" t="s">
        <v>2210</v>
      </c>
      <c r="C2899" s="26" t="s">
        <v>1686</v>
      </c>
      <c r="D2899" s="3" t="str">
        <f t="shared" si="92"/>
        <v/>
      </c>
      <c r="E2899" s="3" t="str">
        <f t="shared" si="93"/>
        <v/>
      </c>
    </row>
    <row r="2900" spans="1:5" ht="15" x14ac:dyDescent="0.25">
      <c r="A2900" s="12">
        <v>24581</v>
      </c>
      <c r="B2900" s="26" t="s">
        <v>2815</v>
      </c>
      <c r="C2900" s="26" t="s">
        <v>2816</v>
      </c>
      <c r="D2900" s="3" t="str">
        <f t="shared" si="92"/>
        <v/>
      </c>
      <c r="E2900" s="3" t="str">
        <f t="shared" si="93"/>
        <v/>
      </c>
    </row>
    <row r="2901" spans="1:5" ht="15" x14ac:dyDescent="0.25">
      <c r="A2901" s="12">
        <v>24582</v>
      </c>
      <c r="B2901" s="26" t="s">
        <v>2245</v>
      </c>
      <c r="C2901" s="26" t="s">
        <v>1384</v>
      </c>
      <c r="D2901" s="3" t="str">
        <f t="shared" si="92"/>
        <v/>
      </c>
      <c r="E2901" s="3" t="str">
        <f t="shared" si="93"/>
        <v/>
      </c>
    </row>
    <row r="2902" spans="1:5" ht="15" x14ac:dyDescent="0.25">
      <c r="A2902" s="12">
        <v>24583</v>
      </c>
      <c r="B2902" s="26" t="s">
        <v>2817</v>
      </c>
      <c r="C2902" s="26" t="s">
        <v>1372</v>
      </c>
      <c r="D2902" s="3" t="str">
        <f t="shared" si="92"/>
        <v/>
      </c>
      <c r="E2902" s="3" t="str">
        <f t="shared" si="93"/>
        <v/>
      </c>
    </row>
    <row r="2903" spans="1:5" ht="15" x14ac:dyDescent="0.25">
      <c r="A2903" s="12">
        <v>24584</v>
      </c>
      <c r="B2903" s="26" t="s">
        <v>149</v>
      </c>
      <c r="C2903" s="26" t="s">
        <v>771</v>
      </c>
      <c r="D2903" s="3" t="str">
        <f t="shared" si="92"/>
        <v/>
      </c>
      <c r="E2903" s="3" t="str">
        <f t="shared" si="93"/>
        <v/>
      </c>
    </row>
    <row r="2904" spans="1:5" ht="15" x14ac:dyDescent="0.25">
      <c r="A2904" s="12">
        <v>24585</v>
      </c>
      <c r="B2904" s="26" t="s">
        <v>2818</v>
      </c>
      <c r="C2904" s="26" t="s">
        <v>2819</v>
      </c>
      <c r="D2904" s="3" t="str">
        <f t="shared" si="92"/>
        <v/>
      </c>
      <c r="E2904" s="3" t="str">
        <f t="shared" si="93"/>
        <v/>
      </c>
    </row>
    <row r="2905" spans="1:5" ht="15" x14ac:dyDescent="0.25">
      <c r="A2905" s="12">
        <v>24586</v>
      </c>
      <c r="B2905" s="26" t="s">
        <v>2820</v>
      </c>
      <c r="C2905" s="26" t="s">
        <v>2821</v>
      </c>
      <c r="D2905" s="3" t="str">
        <f t="shared" si="92"/>
        <v/>
      </c>
      <c r="E2905" s="3" t="str">
        <f t="shared" si="93"/>
        <v/>
      </c>
    </row>
    <row r="2906" spans="1:5" ht="15" x14ac:dyDescent="0.25">
      <c r="A2906" s="12">
        <v>24587</v>
      </c>
      <c r="B2906" s="26" t="s">
        <v>2822</v>
      </c>
      <c r="C2906" s="26" t="s">
        <v>1529</v>
      </c>
      <c r="D2906" s="3" t="str">
        <f t="shared" si="92"/>
        <v/>
      </c>
      <c r="E2906" s="3" t="str">
        <f t="shared" si="93"/>
        <v/>
      </c>
    </row>
    <row r="2907" spans="1:5" ht="15" x14ac:dyDescent="0.25">
      <c r="A2907" s="12">
        <v>24588</v>
      </c>
      <c r="B2907" s="26" t="s">
        <v>143</v>
      </c>
      <c r="C2907" s="26" t="s">
        <v>2823</v>
      </c>
      <c r="D2907" s="3" t="str">
        <f t="shared" si="92"/>
        <v/>
      </c>
      <c r="E2907" s="3" t="str">
        <f t="shared" si="93"/>
        <v/>
      </c>
    </row>
    <row r="2908" spans="1:5" ht="15" x14ac:dyDescent="0.25">
      <c r="A2908" s="12">
        <v>24589</v>
      </c>
      <c r="B2908" s="26" t="s">
        <v>2824</v>
      </c>
      <c r="C2908" s="26" t="s">
        <v>2825</v>
      </c>
      <c r="D2908" s="3" t="str">
        <f t="shared" si="92"/>
        <v/>
      </c>
      <c r="E2908" s="3" t="str">
        <f t="shared" si="93"/>
        <v/>
      </c>
    </row>
    <row r="2909" spans="1:5" ht="15" x14ac:dyDescent="0.25">
      <c r="A2909" s="12">
        <v>24590</v>
      </c>
      <c r="B2909" s="26" t="s">
        <v>889</v>
      </c>
      <c r="C2909" s="26" t="s">
        <v>1525</v>
      </c>
      <c r="D2909" s="3" t="str">
        <f t="shared" si="92"/>
        <v/>
      </c>
      <c r="E2909" s="3" t="str">
        <f t="shared" si="93"/>
        <v/>
      </c>
    </row>
    <row r="2910" spans="1:5" ht="15" x14ac:dyDescent="0.25">
      <c r="A2910" s="12">
        <v>24591</v>
      </c>
      <c r="B2910" s="26" t="s">
        <v>2826</v>
      </c>
      <c r="C2910" s="26" t="s">
        <v>1412</v>
      </c>
      <c r="D2910" s="3" t="str">
        <f t="shared" si="92"/>
        <v/>
      </c>
      <c r="E2910" s="3" t="str">
        <f t="shared" si="93"/>
        <v/>
      </c>
    </row>
    <row r="2911" spans="1:5" ht="15" x14ac:dyDescent="0.25">
      <c r="A2911" s="12">
        <v>24592</v>
      </c>
      <c r="B2911" s="26" t="s">
        <v>2827</v>
      </c>
      <c r="C2911" s="26" t="s">
        <v>1483</v>
      </c>
      <c r="D2911" s="3" t="str">
        <f t="shared" si="92"/>
        <v/>
      </c>
      <c r="E2911" s="3" t="str">
        <f t="shared" si="93"/>
        <v/>
      </c>
    </row>
    <row r="2912" spans="1:5" ht="15" x14ac:dyDescent="0.25">
      <c r="A2912" s="31">
        <v>24593</v>
      </c>
      <c r="B2912" s="35" t="s">
        <v>658</v>
      </c>
      <c r="C2912" s="35" t="s">
        <v>1753</v>
      </c>
      <c r="D2912" s="3" t="str">
        <f t="shared" si="92"/>
        <v/>
      </c>
      <c r="E2912" s="3" t="str">
        <f t="shared" si="93"/>
        <v/>
      </c>
    </row>
    <row r="2913" spans="1:5" ht="15" x14ac:dyDescent="0.25">
      <c r="A2913" s="31">
        <v>24594</v>
      </c>
      <c r="B2913" s="35" t="s">
        <v>1522</v>
      </c>
      <c r="C2913" s="35" t="s">
        <v>893</v>
      </c>
      <c r="D2913" s="3" t="str">
        <f t="shared" si="92"/>
        <v/>
      </c>
      <c r="E2913" s="3" t="str">
        <f t="shared" si="93"/>
        <v/>
      </c>
    </row>
    <row r="2914" spans="1:5" ht="15" x14ac:dyDescent="0.25">
      <c r="A2914" s="31">
        <v>24595</v>
      </c>
      <c r="B2914" s="35" t="s">
        <v>2828</v>
      </c>
      <c r="C2914" s="35" t="s">
        <v>1391</v>
      </c>
      <c r="D2914" s="3" t="str">
        <f t="shared" si="92"/>
        <v/>
      </c>
      <c r="E2914" s="3" t="str">
        <f t="shared" si="93"/>
        <v/>
      </c>
    </row>
    <row r="2915" spans="1:5" ht="15" x14ac:dyDescent="0.25">
      <c r="A2915" s="31">
        <v>24596</v>
      </c>
      <c r="B2915" s="35" t="s">
        <v>2829</v>
      </c>
      <c r="C2915" s="35" t="s">
        <v>2830</v>
      </c>
      <c r="D2915" s="3" t="str">
        <f t="shared" si="92"/>
        <v/>
      </c>
      <c r="E2915" s="3" t="str">
        <f t="shared" si="93"/>
        <v/>
      </c>
    </row>
    <row r="2916" spans="1:5" ht="15" x14ac:dyDescent="0.25">
      <c r="A2916" s="31">
        <v>24597</v>
      </c>
      <c r="B2916" s="35" t="s">
        <v>2829</v>
      </c>
      <c r="C2916" s="35" t="s">
        <v>2830</v>
      </c>
      <c r="D2916" s="3" t="str">
        <f t="shared" si="92"/>
        <v/>
      </c>
      <c r="E2916" s="3" t="str">
        <f t="shared" si="93"/>
        <v/>
      </c>
    </row>
    <row r="2917" spans="1:5" ht="15" x14ac:dyDescent="0.25">
      <c r="A2917" s="31">
        <v>24598</v>
      </c>
      <c r="B2917" s="35" t="s">
        <v>2831</v>
      </c>
      <c r="C2917" s="35" t="s">
        <v>2832</v>
      </c>
      <c r="D2917" s="3" t="str">
        <f t="shared" si="92"/>
        <v/>
      </c>
      <c r="E2917" s="3" t="str">
        <f t="shared" si="93"/>
        <v/>
      </c>
    </row>
    <row r="2918" spans="1:5" ht="15" x14ac:dyDescent="0.25">
      <c r="A2918" s="31">
        <v>24599</v>
      </c>
      <c r="B2918" s="35" t="s">
        <v>2831</v>
      </c>
      <c r="C2918" s="35" t="s">
        <v>2832</v>
      </c>
      <c r="D2918" s="3" t="str">
        <f t="shared" si="92"/>
        <v/>
      </c>
      <c r="E2918" s="3" t="str">
        <f t="shared" si="93"/>
        <v/>
      </c>
    </row>
    <row r="2919" spans="1:5" ht="15" x14ac:dyDescent="0.25">
      <c r="A2919" s="31">
        <v>24600</v>
      </c>
      <c r="B2919" s="35" t="s">
        <v>2833</v>
      </c>
      <c r="C2919" s="35" t="s">
        <v>1313</v>
      </c>
      <c r="D2919" s="3" t="str">
        <f t="shared" si="92"/>
        <v/>
      </c>
      <c r="E2919" s="3" t="str">
        <f t="shared" si="93"/>
        <v/>
      </c>
    </row>
    <row r="2920" spans="1:5" ht="15" x14ac:dyDescent="0.25">
      <c r="A2920" s="31">
        <v>24601</v>
      </c>
      <c r="B2920" s="35" t="s">
        <v>2833</v>
      </c>
      <c r="C2920" s="35" t="s">
        <v>1313</v>
      </c>
      <c r="D2920" s="3" t="str">
        <f t="shared" si="92"/>
        <v/>
      </c>
      <c r="E2920" s="3" t="str">
        <f t="shared" si="93"/>
        <v/>
      </c>
    </row>
    <row r="2921" spans="1:5" ht="15" x14ac:dyDescent="0.25">
      <c r="A2921" s="31">
        <v>24602</v>
      </c>
      <c r="B2921" s="35" t="s">
        <v>2834</v>
      </c>
      <c r="C2921" s="35" t="s">
        <v>2835</v>
      </c>
      <c r="D2921" s="3" t="str">
        <f t="shared" si="92"/>
        <v/>
      </c>
      <c r="E2921" s="3" t="str">
        <f t="shared" si="93"/>
        <v/>
      </c>
    </row>
    <row r="2922" spans="1:5" ht="15" x14ac:dyDescent="0.25">
      <c r="A2922" s="31">
        <v>24603</v>
      </c>
      <c r="B2922" s="35" t="s">
        <v>2836</v>
      </c>
      <c r="C2922" s="35" t="s">
        <v>1347</v>
      </c>
      <c r="D2922" s="3" t="str">
        <f t="shared" si="92"/>
        <v/>
      </c>
      <c r="E2922" s="3" t="str">
        <f t="shared" si="93"/>
        <v/>
      </c>
    </row>
    <row r="2923" spans="1:5" ht="15" x14ac:dyDescent="0.25">
      <c r="A2923" s="31">
        <v>24604</v>
      </c>
      <c r="B2923" s="35" t="s">
        <v>2837</v>
      </c>
      <c r="C2923" s="35" t="s">
        <v>1474</v>
      </c>
      <c r="D2923" s="3" t="str">
        <f t="shared" si="92"/>
        <v/>
      </c>
      <c r="E2923" s="3" t="str">
        <f t="shared" si="93"/>
        <v/>
      </c>
    </row>
    <row r="2924" spans="1:5" ht="15" x14ac:dyDescent="0.25">
      <c r="A2924" s="31">
        <v>24605</v>
      </c>
      <c r="B2924" s="35" t="s">
        <v>2837</v>
      </c>
      <c r="C2924" s="35" t="s">
        <v>1474</v>
      </c>
      <c r="D2924" s="3" t="str">
        <f t="shared" si="92"/>
        <v/>
      </c>
      <c r="E2924" s="3" t="str">
        <f t="shared" si="93"/>
        <v/>
      </c>
    </row>
    <row r="2925" spans="1:5" ht="15" x14ac:dyDescent="0.25">
      <c r="A2925" s="31">
        <v>24606</v>
      </c>
      <c r="B2925" s="35" t="s">
        <v>536</v>
      </c>
      <c r="C2925" s="35" t="s">
        <v>2838</v>
      </c>
      <c r="D2925" s="3" t="str">
        <f t="shared" si="92"/>
        <v/>
      </c>
      <c r="E2925" s="3" t="str">
        <f t="shared" si="93"/>
        <v/>
      </c>
    </row>
    <row r="2926" spans="1:5" ht="15" x14ac:dyDescent="0.25">
      <c r="A2926" s="31">
        <v>24607</v>
      </c>
      <c r="B2926" s="35" t="s">
        <v>2681</v>
      </c>
      <c r="C2926" s="35" t="s">
        <v>1469</v>
      </c>
      <c r="D2926" s="3" t="str">
        <f t="shared" si="92"/>
        <v/>
      </c>
      <c r="E2926" s="3" t="str">
        <f t="shared" si="93"/>
        <v/>
      </c>
    </row>
    <row r="2927" spans="1:5" ht="15" x14ac:dyDescent="0.25">
      <c r="A2927" s="31">
        <v>24608</v>
      </c>
      <c r="B2927" s="35" t="s">
        <v>2839</v>
      </c>
      <c r="C2927" s="35" t="s">
        <v>2840</v>
      </c>
      <c r="D2927" s="3" t="str">
        <f t="shared" si="92"/>
        <v/>
      </c>
      <c r="E2927" s="3" t="str">
        <f t="shared" si="93"/>
        <v/>
      </c>
    </row>
    <row r="2928" spans="1:5" ht="15" x14ac:dyDescent="0.25">
      <c r="A2928" s="31">
        <v>24609</v>
      </c>
      <c r="B2928" s="35" t="s">
        <v>2839</v>
      </c>
      <c r="C2928" s="35" t="s">
        <v>2840</v>
      </c>
      <c r="D2928" s="3" t="str">
        <f t="shared" si="92"/>
        <v/>
      </c>
      <c r="E2928" s="3" t="str">
        <f t="shared" si="93"/>
        <v/>
      </c>
    </row>
    <row r="2929" spans="1:5" ht="15" x14ac:dyDescent="0.25">
      <c r="A2929" s="31">
        <v>24610</v>
      </c>
      <c r="B2929" s="35" t="s">
        <v>376</v>
      </c>
      <c r="C2929" s="35" t="s">
        <v>1356</v>
      </c>
      <c r="D2929" s="3" t="str">
        <f t="shared" si="92"/>
        <v/>
      </c>
      <c r="E2929" s="3" t="str">
        <f t="shared" si="93"/>
        <v/>
      </c>
    </row>
    <row r="2930" spans="1:5" ht="15" x14ac:dyDescent="0.25">
      <c r="A2930" s="31">
        <v>24611</v>
      </c>
      <c r="B2930" s="35" t="s">
        <v>610</v>
      </c>
      <c r="C2930" s="35" t="s">
        <v>1522</v>
      </c>
      <c r="D2930" s="3" t="str">
        <f t="shared" si="92"/>
        <v/>
      </c>
      <c r="E2930" s="3" t="str">
        <f t="shared" si="93"/>
        <v/>
      </c>
    </row>
    <row r="2931" spans="1:5" ht="15" x14ac:dyDescent="0.25">
      <c r="A2931" s="31">
        <v>24612</v>
      </c>
      <c r="B2931" s="35" t="s">
        <v>2841</v>
      </c>
      <c r="C2931" s="35" t="s">
        <v>1396</v>
      </c>
      <c r="D2931" s="3" t="str">
        <f t="shared" si="92"/>
        <v/>
      </c>
      <c r="E2931" s="3" t="str">
        <f t="shared" si="93"/>
        <v/>
      </c>
    </row>
    <row r="2932" spans="1:5" ht="15" x14ac:dyDescent="0.25">
      <c r="A2932" s="31">
        <v>24613</v>
      </c>
      <c r="B2932" s="35" t="s">
        <v>2758</v>
      </c>
      <c r="C2932" s="35" t="s">
        <v>2598</v>
      </c>
      <c r="D2932" s="3" t="str">
        <f t="shared" si="92"/>
        <v/>
      </c>
      <c r="E2932" s="3" t="str">
        <f t="shared" si="93"/>
        <v/>
      </c>
    </row>
    <row r="2933" spans="1:5" ht="15" x14ac:dyDescent="0.25">
      <c r="A2933" s="31">
        <v>24614</v>
      </c>
      <c r="B2933" s="35" t="s">
        <v>2758</v>
      </c>
      <c r="C2933" s="35" t="s">
        <v>2598</v>
      </c>
      <c r="D2933" s="3" t="str">
        <f t="shared" si="92"/>
        <v/>
      </c>
      <c r="E2933" s="3" t="str">
        <f t="shared" si="93"/>
        <v/>
      </c>
    </row>
    <row r="2934" spans="1:5" ht="15" x14ac:dyDescent="0.25">
      <c r="A2934" s="32" t="s">
        <v>2105</v>
      </c>
      <c r="B2934" s="34" t="s">
        <v>2842</v>
      </c>
      <c r="C2934" s="35" t="s">
        <v>1361</v>
      </c>
      <c r="D2934" s="3" t="str">
        <f t="shared" ref="D2934:D2997" si="94">IF($J$5=A2934,B2934,"")</f>
        <v/>
      </c>
      <c r="E2934" s="3" t="str">
        <f t="shared" ref="E2934:E2997" si="95">IF($J$5=A2934,C2934,"")</f>
        <v/>
      </c>
    </row>
    <row r="2935" spans="1:5" ht="15" x14ac:dyDescent="0.25">
      <c r="A2935" s="31">
        <v>24615</v>
      </c>
      <c r="B2935" s="35" t="s">
        <v>2843</v>
      </c>
      <c r="C2935" s="35" t="s">
        <v>1428</v>
      </c>
      <c r="D2935" s="3" t="str">
        <f t="shared" si="94"/>
        <v/>
      </c>
      <c r="E2935" s="3" t="str">
        <f t="shared" si="95"/>
        <v/>
      </c>
    </row>
    <row r="2936" spans="1:5" ht="15" x14ac:dyDescent="0.25">
      <c r="A2936" s="31">
        <v>24616</v>
      </c>
      <c r="B2936" s="35" t="s">
        <v>2844</v>
      </c>
      <c r="C2936" s="35" t="s">
        <v>1641</v>
      </c>
      <c r="D2936" s="3" t="str">
        <f t="shared" si="94"/>
        <v/>
      </c>
      <c r="E2936" s="3" t="str">
        <f t="shared" si="95"/>
        <v/>
      </c>
    </row>
    <row r="2937" spans="1:5" ht="15" x14ac:dyDescent="0.25">
      <c r="A2937" s="31">
        <v>24617</v>
      </c>
      <c r="B2937" s="35" t="s">
        <v>2845</v>
      </c>
      <c r="C2937" s="35" t="s">
        <v>1369</v>
      </c>
      <c r="D2937" s="3" t="str">
        <f t="shared" si="94"/>
        <v/>
      </c>
      <c r="E2937" s="3" t="str">
        <f t="shared" si="95"/>
        <v/>
      </c>
    </row>
    <row r="2938" spans="1:5" ht="15" x14ac:dyDescent="0.25">
      <c r="A2938" s="31">
        <v>24618</v>
      </c>
      <c r="B2938" s="35" t="s">
        <v>2665</v>
      </c>
      <c r="C2938" s="35" t="s">
        <v>1600</v>
      </c>
      <c r="D2938" s="3" t="str">
        <f t="shared" si="94"/>
        <v/>
      </c>
      <c r="E2938" s="3" t="str">
        <f t="shared" si="95"/>
        <v/>
      </c>
    </row>
    <row r="2939" spans="1:5" ht="15" x14ac:dyDescent="0.25">
      <c r="A2939" s="31">
        <v>24619</v>
      </c>
      <c r="B2939" s="35" t="s">
        <v>2845</v>
      </c>
      <c r="C2939" s="35" t="s">
        <v>1369</v>
      </c>
      <c r="D2939" s="3" t="str">
        <f t="shared" si="94"/>
        <v/>
      </c>
      <c r="E2939" s="3" t="str">
        <f t="shared" si="95"/>
        <v/>
      </c>
    </row>
    <row r="2940" spans="1:5" ht="15" x14ac:dyDescent="0.25">
      <c r="A2940" s="31">
        <v>24620</v>
      </c>
      <c r="B2940" s="35" t="s">
        <v>2846</v>
      </c>
      <c r="C2940" s="35" t="s">
        <v>2847</v>
      </c>
      <c r="D2940" s="3" t="str">
        <f t="shared" si="94"/>
        <v/>
      </c>
      <c r="E2940" s="3" t="str">
        <f t="shared" si="95"/>
        <v/>
      </c>
    </row>
    <row r="2941" spans="1:5" ht="15" x14ac:dyDescent="0.25">
      <c r="A2941" s="31">
        <v>24621</v>
      </c>
      <c r="B2941" s="35" t="s">
        <v>2848</v>
      </c>
      <c r="C2941" s="35" t="s">
        <v>1547</v>
      </c>
      <c r="D2941" s="3" t="str">
        <f t="shared" si="94"/>
        <v/>
      </c>
      <c r="E2941" s="3" t="str">
        <f t="shared" si="95"/>
        <v/>
      </c>
    </row>
    <row r="2942" spans="1:5" ht="15" x14ac:dyDescent="0.25">
      <c r="A2942" s="31">
        <v>24622</v>
      </c>
      <c r="B2942" s="35" t="s">
        <v>2848</v>
      </c>
      <c r="C2942" s="35" t="s">
        <v>1547</v>
      </c>
      <c r="D2942" s="3" t="str">
        <f t="shared" si="94"/>
        <v/>
      </c>
      <c r="E2942" s="3" t="str">
        <f t="shared" si="95"/>
        <v/>
      </c>
    </row>
    <row r="2943" spans="1:5" ht="15" x14ac:dyDescent="0.25">
      <c r="A2943" s="31">
        <v>24623</v>
      </c>
      <c r="B2943" s="35" t="s">
        <v>2848</v>
      </c>
      <c r="C2943" s="35" t="s">
        <v>1547</v>
      </c>
      <c r="D2943" s="3" t="str">
        <f t="shared" si="94"/>
        <v/>
      </c>
      <c r="E2943" s="3" t="str">
        <f t="shared" si="95"/>
        <v/>
      </c>
    </row>
    <row r="2944" spans="1:5" ht="15" x14ac:dyDescent="0.25">
      <c r="A2944" s="31">
        <v>24624</v>
      </c>
      <c r="B2944" s="35" t="s">
        <v>2849</v>
      </c>
      <c r="C2944" s="35" t="s">
        <v>1538</v>
      </c>
      <c r="D2944" s="3" t="str">
        <f t="shared" si="94"/>
        <v/>
      </c>
      <c r="E2944" s="3" t="str">
        <f t="shared" si="95"/>
        <v/>
      </c>
    </row>
    <row r="2945" spans="1:5" ht="15" x14ac:dyDescent="0.25">
      <c r="A2945" s="31">
        <v>24625</v>
      </c>
      <c r="B2945" s="35" t="s">
        <v>2849</v>
      </c>
      <c r="C2945" s="35" t="s">
        <v>1538</v>
      </c>
      <c r="D2945" s="3" t="str">
        <f t="shared" si="94"/>
        <v/>
      </c>
      <c r="E2945" s="3" t="str">
        <f t="shared" si="95"/>
        <v/>
      </c>
    </row>
    <row r="2946" spans="1:5" ht="15" x14ac:dyDescent="0.25">
      <c r="A2946" s="31">
        <v>24626</v>
      </c>
      <c r="B2946" s="35" t="s">
        <v>2850</v>
      </c>
      <c r="C2946" s="35" t="s">
        <v>2851</v>
      </c>
      <c r="D2946" s="3" t="str">
        <f t="shared" si="94"/>
        <v/>
      </c>
      <c r="E2946" s="3" t="str">
        <f t="shared" si="95"/>
        <v/>
      </c>
    </row>
    <row r="2947" spans="1:5" ht="15" x14ac:dyDescent="0.25">
      <c r="A2947" s="31">
        <v>24627</v>
      </c>
      <c r="B2947" s="35" t="s">
        <v>2852</v>
      </c>
      <c r="C2947" s="35" t="s">
        <v>1373</v>
      </c>
      <c r="D2947" s="3" t="str">
        <f t="shared" si="94"/>
        <v/>
      </c>
      <c r="E2947" s="3" t="str">
        <f t="shared" si="95"/>
        <v/>
      </c>
    </row>
    <row r="2948" spans="1:5" ht="15" x14ac:dyDescent="0.25">
      <c r="A2948" s="31">
        <v>24628</v>
      </c>
      <c r="B2948" s="35" t="s">
        <v>2852</v>
      </c>
      <c r="C2948" s="35" t="s">
        <v>1373</v>
      </c>
      <c r="D2948" s="3" t="str">
        <f t="shared" si="94"/>
        <v/>
      </c>
      <c r="E2948" s="3" t="str">
        <f t="shared" si="95"/>
        <v/>
      </c>
    </row>
    <row r="2949" spans="1:5" ht="15" x14ac:dyDescent="0.25">
      <c r="A2949" s="31">
        <v>24629</v>
      </c>
      <c r="B2949" s="35" t="s">
        <v>2852</v>
      </c>
      <c r="C2949" s="35" t="s">
        <v>1373</v>
      </c>
      <c r="D2949" s="3" t="str">
        <f t="shared" si="94"/>
        <v/>
      </c>
      <c r="E2949" s="3" t="str">
        <f t="shared" si="95"/>
        <v/>
      </c>
    </row>
    <row r="2950" spans="1:5" ht="15" x14ac:dyDescent="0.25">
      <c r="A2950" s="31">
        <v>24630</v>
      </c>
      <c r="B2950" s="35" t="s">
        <v>2853</v>
      </c>
      <c r="C2950" s="35" t="s">
        <v>2854</v>
      </c>
      <c r="D2950" s="3" t="str">
        <f t="shared" si="94"/>
        <v/>
      </c>
      <c r="E2950" s="3" t="str">
        <f t="shared" si="95"/>
        <v/>
      </c>
    </row>
    <row r="2951" spans="1:5" ht="15" x14ac:dyDescent="0.25">
      <c r="A2951" s="31">
        <v>24631</v>
      </c>
      <c r="B2951" s="35" t="s">
        <v>2855</v>
      </c>
      <c r="C2951" s="35" t="s">
        <v>1359</v>
      </c>
      <c r="D2951" s="3" t="str">
        <f t="shared" si="94"/>
        <v/>
      </c>
      <c r="E2951" s="3" t="str">
        <f t="shared" si="95"/>
        <v/>
      </c>
    </row>
    <row r="2952" spans="1:5" ht="15" x14ac:dyDescent="0.25">
      <c r="A2952" s="31">
        <v>24632</v>
      </c>
      <c r="B2952" s="35" t="s">
        <v>2856</v>
      </c>
      <c r="C2952" s="35" t="s">
        <v>1425</v>
      </c>
      <c r="D2952" s="3" t="str">
        <f t="shared" si="94"/>
        <v/>
      </c>
      <c r="E2952" s="3" t="str">
        <f t="shared" si="95"/>
        <v/>
      </c>
    </row>
    <row r="2953" spans="1:5" ht="15" x14ac:dyDescent="0.25">
      <c r="A2953" s="31">
        <v>24633</v>
      </c>
      <c r="B2953" s="35" t="s">
        <v>2856</v>
      </c>
      <c r="C2953" s="35" t="s">
        <v>1425</v>
      </c>
      <c r="D2953" s="3" t="str">
        <f t="shared" si="94"/>
        <v/>
      </c>
      <c r="E2953" s="3" t="str">
        <f t="shared" si="95"/>
        <v/>
      </c>
    </row>
    <row r="2954" spans="1:5" ht="15" x14ac:dyDescent="0.25">
      <c r="A2954" s="31">
        <v>24634</v>
      </c>
      <c r="B2954" s="35" t="s">
        <v>2857</v>
      </c>
      <c r="C2954" s="35" t="s">
        <v>2858</v>
      </c>
      <c r="D2954" s="3" t="str">
        <f t="shared" si="94"/>
        <v/>
      </c>
      <c r="E2954" s="3" t="str">
        <f t="shared" si="95"/>
        <v/>
      </c>
    </row>
    <row r="2955" spans="1:5" ht="15" x14ac:dyDescent="0.25">
      <c r="A2955" s="31">
        <v>24635</v>
      </c>
      <c r="B2955" s="35" t="s">
        <v>2859</v>
      </c>
      <c r="C2955" s="35" t="s">
        <v>1336</v>
      </c>
      <c r="D2955" s="3" t="str">
        <f t="shared" si="94"/>
        <v/>
      </c>
      <c r="E2955" s="3" t="str">
        <f t="shared" si="95"/>
        <v/>
      </c>
    </row>
    <row r="2956" spans="1:5" ht="15" x14ac:dyDescent="0.25">
      <c r="A2956" s="31">
        <v>24636</v>
      </c>
      <c r="B2956" s="35" t="s">
        <v>2859</v>
      </c>
      <c r="C2956" s="35" t="s">
        <v>1336</v>
      </c>
      <c r="D2956" s="3" t="str">
        <f t="shared" si="94"/>
        <v/>
      </c>
      <c r="E2956" s="3" t="str">
        <f t="shared" si="95"/>
        <v/>
      </c>
    </row>
    <row r="2957" spans="1:5" ht="15" x14ac:dyDescent="0.25">
      <c r="A2957" s="31">
        <v>24637</v>
      </c>
      <c r="B2957" s="35" t="s">
        <v>2860</v>
      </c>
      <c r="C2957" s="35" t="s">
        <v>1750</v>
      </c>
      <c r="D2957" s="3" t="str">
        <f t="shared" si="94"/>
        <v/>
      </c>
      <c r="E2957" s="3" t="str">
        <f t="shared" si="95"/>
        <v/>
      </c>
    </row>
    <row r="2958" spans="1:5" ht="15" x14ac:dyDescent="0.25">
      <c r="A2958" s="31">
        <v>24638</v>
      </c>
      <c r="B2958" s="35" t="s">
        <v>2860</v>
      </c>
      <c r="C2958" s="35" t="s">
        <v>1750</v>
      </c>
      <c r="D2958" s="3" t="str">
        <f t="shared" si="94"/>
        <v/>
      </c>
      <c r="E2958" s="3" t="str">
        <f t="shared" si="95"/>
        <v/>
      </c>
    </row>
    <row r="2959" spans="1:5" ht="15" x14ac:dyDescent="0.25">
      <c r="A2959" s="31">
        <v>24639</v>
      </c>
      <c r="B2959" s="35" t="s">
        <v>2861</v>
      </c>
      <c r="C2959" s="35" t="s">
        <v>2862</v>
      </c>
      <c r="D2959" s="3" t="str">
        <f t="shared" si="94"/>
        <v/>
      </c>
      <c r="E2959" s="3" t="str">
        <f t="shared" si="95"/>
        <v/>
      </c>
    </row>
    <row r="2960" spans="1:5" ht="15" x14ac:dyDescent="0.25">
      <c r="A2960" s="31">
        <v>24640</v>
      </c>
      <c r="B2960" s="35" t="s">
        <v>2863</v>
      </c>
      <c r="C2960" s="35" t="s">
        <v>1627</v>
      </c>
      <c r="D2960" s="3" t="str">
        <f t="shared" si="94"/>
        <v/>
      </c>
      <c r="E2960" s="3" t="str">
        <f t="shared" si="95"/>
        <v/>
      </c>
    </row>
    <row r="2961" spans="1:5" ht="15" x14ac:dyDescent="0.25">
      <c r="A2961" s="31">
        <v>24641</v>
      </c>
      <c r="B2961" s="35" t="s">
        <v>2863</v>
      </c>
      <c r="C2961" s="35" t="s">
        <v>1627</v>
      </c>
      <c r="D2961" s="3" t="str">
        <f t="shared" si="94"/>
        <v/>
      </c>
      <c r="E2961" s="3" t="str">
        <f t="shared" si="95"/>
        <v/>
      </c>
    </row>
    <row r="2962" spans="1:5" ht="15" x14ac:dyDescent="0.25">
      <c r="A2962" s="31">
        <v>24642</v>
      </c>
      <c r="B2962" s="35" t="s">
        <v>2864</v>
      </c>
      <c r="C2962" s="35" t="s">
        <v>1425</v>
      </c>
      <c r="D2962" s="3" t="str">
        <f t="shared" si="94"/>
        <v/>
      </c>
      <c r="E2962" s="3" t="str">
        <f t="shared" si="95"/>
        <v/>
      </c>
    </row>
    <row r="2963" spans="1:5" ht="15" x14ac:dyDescent="0.25">
      <c r="A2963" s="31">
        <v>24643</v>
      </c>
      <c r="B2963" s="35" t="s">
        <v>2865</v>
      </c>
      <c r="C2963" s="35" t="s">
        <v>1600</v>
      </c>
      <c r="D2963" s="3" t="str">
        <f t="shared" si="94"/>
        <v/>
      </c>
      <c r="E2963" s="3" t="str">
        <f t="shared" si="95"/>
        <v/>
      </c>
    </row>
    <row r="2964" spans="1:5" ht="15" x14ac:dyDescent="0.25">
      <c r="A2964" s="31">
        <v>24644</v>
      </c>
      <c r="B2964" s="35" t="s">
        <v>2865</v>
      </c>
      <c r="C2964" s="35" t="s">
        <v>1600</v>
      </c>
      <c r="D2964" s="3" t="str">
        <f t="shared" si="94"/>
        <v/>
      </c>
      <c r="E2964" s="3" t="str">
        <f t="shared" si="95"/>
        <v/>
      </c>
    </row>
    <row r="2965" spans="1:5" ht="15" x14ac:dyDescent="0.25">
      <c r="A2965" s="31">
        <v>24645</v>
      </c>
      <c r="B2965" s="35" t="s">
        <v>2865</v>
      </c>
      <c r="C2965" s="35" t="s">
        <v>1600</v>
      </c>
      <c r="D2965" s="3" t="str">
        <f t="shared" si="94"/>
        <v/>
      </c>
      <c r="E2965" s="3" t="str">
        <f t="shared" si="95"/>
        <v/>
      </c>
    </row>
    <row r="2966" spans="1:5" ht="15" x14ac:dyDescent="0.25">
      <c r="A2966" s="31">
        <v>24646</v>
      </c>
      <c r="B2966" s="35" t="s">
        <v>2866</v>
      </c>
      <c r="C2966" s="35" t="s">
        <v>2867</v>
      </c>
      <c r="D2966" s="3" t="str">
        <f t="shared" si="94"/>
        <v/>
      </c>
      <c r="E2966" s="3" t="str">
        <f t="shared" si="95"/>
        <v/>
      </c>
    </row>
    <row r="2967" spans="1:5" ht="15" x14ac:dyDescent="0.25">
      <c r="A2967" s="31">
        <v>24647</v>
      </c>
      <c r="B2967" s="35" t="s">
        <v>2866</v>
      </c>
      <c r="C2967" s="35" t="s">
        <v>2867</v>
      </c>
      <c r="D2967" s="3" t="str">
        <f t="shared" si="94"/>
        <v/>
      </c>
      <c r="E2967" s="3" t="str">
        <f t="shared" si="95"/>
        <v/>
      </c>
    </row>
    <row r="2968" spans="1:5" ht="15" x14ac:dyDescent="0.25">
      <c r="A2968" s="31">
        <v>24648</v>
      </c>
      <c r="B2968" s="35" t="s">
        <v>2866</v>
      </c>
      <c r="C2968" s="35" t="s">
        <v>2867</v>
      </c>
      <c r="D2968" s="3" t="str">
        <f t="shared" si="94"/>
        <v/>
      </c>
      <c r="E2968" s="3" t="str">
        <f t="shared" si="95"/>
        <v/>
      </c>
    </row>
    <row r="2969" spans="1:5" ht="15" x14ac:dyDescent="0.25">
      <c r="A2969" s="31">
        <v>24649</v>
      </c>
      <c r="B2969" s="35" t="s">
        <v>2868</v>
      </c>
      <c r="C2969" s="35" t="s">
        <v>1662</v>
      </c>
      <c r="D2969" s="3" t="str">
        <f t="shared" si="94"/>
        <v/>
      </c>
      <c r="E2969" s="3" t="str">
        <f t="shared" si="95"/>
        <v/>
      </c>
    </row>
    <row r="2970" spans="1:5" ht="15" x14ac:dyDescent="0.25">
      <c r="A2970" s="31">
        <v>24650</v>
      </c>
      <c r="B2970" s="35" t="s">
        <v>2868</v>
      </c>
      <c r="C2970" s="35" t="s">
        <v>1662</v>
      </c>
      <c r="D2970" s="3" t="str">
        <f t="shared" si="94"/>
        <v/>
      </c>
      <c r="E2970" s="3" t="str">
        <f t="shared" si="95"/>
        <v/>
      </c>
    </row>
    <row r="2971" spans="1:5" ht="15" x14ac:dyDescent="0.25">
      <c r="A2971" s="31">
        <v>24651</v>
      </c>
      <c r="B2971" s="35" t="s">
        <v>2868</v>
      </c>
      <c r="C2971" s="35" t="s">
        <v>1662</v>
      </c>
      <c r="D2971" s="3" t="str">
        <f t="shared" si="94"/>
        <v/>
      </c>
      <c r="E2971" s="3" t="str">
        <f t="shared" si="95"/>
        <v/>
      </c>
    </row>
    <row r="2972" spans="1:5" ht="15" x14ac:dyDescent="0.25">
      <c r="A2972" s="31">
        <v>24652</v>
      </c>
      <c r="B2972" s="35" t="s">
        <v>2433</v>
      </c>
      <c r="C2972" s="35" t="s">
        <v>1438</v>
      </c>
      <c r="D2972" s="3" t="str">
        <f t="shared" si="94"/>
        <v/>
      </c>
      <c r="E2972" s="3" t="str">
        <f t="shared" si="95"/>
        <v/>
      </c>
    </row>
    <row r="2973" spans="1:5" ht="15" x14ac:dyDescent="0.25">
      <c r="A2973" s="31">
        <v>24653</v>
      </c>
      <c r="B2973" s="35" t="s">
        <v>812</v>
      </c>
      <c r="C2973" s="35" t="s">
        <v>1850</v>
      </c>
      <c r="D2973" s="3" t="str">
        <f t="shared" si="94"/>
        <v/>
      </c>
      <c r="E2973" s="3" t="str">
        <f t="shared" si="95"/>
        <v/>
      </c>
    </row>
    <row r="2974" spans="1:5" ht="15" x14ac:dyDescent="0.25">
      <c r="A2974" s="31">
        <v>24654</v>
      </c>
      <c r="B2974" s="35" t="s">
        <v>2869</v>
      </c>
      <c r="C2974" s="35" t="s">
        <v>1346</v>
      </c>
      <c r="D2974" s="3" t="str">
        <f t="shared" si="94"/>
        <v/>
      </c>
      <c r="E2974" s="3" t="str">
        <f t="shared" si="95"/>
        <v/>
      </c>
    </row>
    <row r="2975" spans="1:5" ht="15" x14ac:dyDescent="0.25">
      <c r="A2975" s="31">
        <v>24655</v>
      </c>
      <c r="B2975" s="35" t="s">
        <v>2870</v>
      </c>
      <c r="C2975" s="35" t="s">
        <v>1346</v>
      </c>
      <c r="D2975" s="3" t="str">
        <f t="shared" si="94"/>
        <v/>
      </c>
      <c r="E2975" s="3" t="str">
        <f t="shared" si="95"/>
        <v/>
      </c>
    </row>
    <row r="2976" spans="1:5" ht="15" x14ac:dyDescent="0.25">
      <c r="A2976" s="31">
        <v>24656</v>
      </c>
      <c r="B2976" s="35" t="s">
        <v>2871</v>
      </c>
      <c r="C2976" s="35" t="s">
        <v>853</v>
      </c>
      <c r="D2976" s="3" t="str">
        <f t="shared" si="94"/>
        <v/>
      </c>
      <c r="E2976" s="3" t="str">
        <f t="shared" si="95"/>
        <v/>
      </c>
    </row>
    <row r="2977" spans="1:5" ht="15" x14ac:dyDescent="0.25">
      <c r="A2977" s="31">
        <v>24657</v>
      </c>
      <c r="B2977" s="35" t="s">
        <v>2566</v>
      </c>
      <c r="C2977" s="35" t="s">
        <v>327</v>
      </c>
      <c r="D2977" s="3" t="str">
        <f t="shared" si="94"/>
        <v/>
      </c>
      <c r="E2977" s="3" t="str">
        <f t="shared" si="95"/>
        <v/>
      </c>
    </row>
    <row r="2978" spans="1:5" ht="15" x14ac:dyDescent="0.25">
      <c r="A2978" s="31">
        <v>24658</v>
      </c>
      <c r="B2978" s="35" t="s">
        <v>2566</v>
      </c>
      <c r="C2978" s="35" t="s">
        <v>327</v>
      </c>
      <c r="D2978" s="3" t="str">
        <f t="shared" si="94"/>
        <v/>
      </c>
      <c r="E2978" s="3" t="str">
        <f t="shared" si="95"/>
        <v/>
      </c>
    </row>
    <row r="2979" spans="1:5" ht="15" x14ac:dyDescent="0.25">
      <c r="A2979" s="31">
        <v>24659</v>
      </c>
      <c r="B2979" s="35" t="s">
        <v>95</v>
      </c>
      <c r="C2979" s="35" t="s">
        <v>2195</v>
      </c>
      <c r="D2979" s="3" t="str">
        <f t="shared" si="94"/>
        <v/>
      </c>
      <c r="E2979" s="3" t="str">
        <f t="shared" si="95"/>
        <v/>
      </c>
    </row>
    <row r="2980" spans="1:5" ht="15" x14ac:dyDescent="0.25">
      <c r="A2980" s="31">
        <v>24660</v>
      </c>
      <c r="B2980" s="35" t="s">
        <v>2872</v>
      </c>
      <c r="C2980" s="35" t="s">
        <v>1412</v>
      </c>
      <c r="D2980" s="3" t="str">
        <f t="shared" si="94"/>
        <v/>
      </c>
      <c r="E2980" s="3" t="str">
        <f t="shared" si="95"/>
        <v/>
      </c>
    </row>
    <row r="2981" spans="1:5" ht="15" x14ac:dyDescent="0.25">
      <c r="A2981" s="31">
        <v>24661</v>
      </c>
      <c r="B2981" s="35" t="s">
        <v>2872</v>
      </c>
      <c r="C2981" s="35" t="s">
        <v>1412</v>
      </c>
      <c r="D2981" s="3" t="str">
        <f t="shared" si="94"/>
        <v/>
      </c>
      <c r="E2981" s="3" t="str">
        <f t="shared" si="95"/>
        <v/>
      </c>
    </row>
    <row r="2982" spans="1:5" ht="15" x14ac:dyDescent="0.25">
      <c r="A2982" s="31">
        <v>24662</v>
      </c>
      <c r="B2982" s="35" t="s">
        <v>2873</v>
      </c>
      <c r="C2982" s="35" t="s">
        <v>2874</v>
      </c>
      <c r="D2982" s="3" t="str">
        <f t="shared" si="94"/>
        <v/>
      </c>
      <c r="E2982" s="3" t="str">
        <f t="shared" si="95"/>
        <v/>
      </c>
    </row>
    <row r="2983" spans="1:5" ht="15" x14ac:dyDescent="0.25">
      <c r="A2983" s="31">
        <v>24663</v>
      </c>
      <c r="B2983" s="35" t="s">
        <v>2873</v>
      </c>
      <c r="C2983" s="35" t="s">
        <v>2874</v>
      </c>
      <c r="D2983" s="3" t="str">
        <f t="shared" si="94"/>
        <v/>
      </c>
      <c r="E2983" s="3" t="str">
        <f t="shared" si="95"/>
        <v/>
      </c>
    </row>
    <row r="2984" spans="1:5" ht="15" x14ac:dyDescent="0.25">
      <c r="A2984" s="31">
        <v>24664</v>
      </c>
      <c r="B2984" s="35" t="s">
        <v>2873</v>
      </c>
      <c r="C2984" s="35" t="s">
        <v>2874</v>
      </c>
      <c r="D2984" s="3" t="str">
        <f t="shared" si="94"/>
        <v/>
      </c>
      <c r="E2984" s="3" t="str">
        <f t="shared" si="95"/>
        <v/>
      </c>
    </row>
    <row r="2985" spans="1:5" ht="15" x14ac:dyDescent="0.25">
      <c r="A2985" s="31">
        <v>24665</v>
      </c>
      <c r="B2985" s="35" t="s">
        <v>2875</v>
      </c>
      <c r="C2985" s="35" t="s">
        <v>2876</v>
      </c>
      <c r="D2985" s="3" t="str">
        <f t="shared" si="94"/>
        <v/>
      </c>
      <c r="E2985" s="3" t="str">
        <f t="shared" si="95"/>
        <v/>
      </c>
    </row>
    <row r="2986" spans="1:5" ht="15" x14ac:dyDescent="0.25">
      <c r="A2986" s="31">
        <v>24666</v>
      </c>
      <c r="B2986" s="35" t="s">
        <v>2877</v>
      </c>
      <c r="C2986" s="35" t="s">
        <v>1313</v>
      </c>
      <c r="D2986" s="3" t="str">
        <f t="shared" si="94"/>
        <v/>
      </c>
      <c r="E2986" s="3" t="str">
        <f t="shared" si="95"/>
        <v/>
      </c>
    </row>
    <row r="2987" spans="1:5" ht="15" x14ac:dyDescent="0.25">
      <c r="A2987" s="31">
        <v>24667</v>
      </c>
      <c r="B2987" s="35" t="s">
        <v>2877</v>
      </c>
      <c r="C2987" s="35" t="s">
        <v>1313</v>
      </c>
      <c r="D2987" s="3" t="str">
        <f t="shared" si="94"/>
        <v/>
      </c>
      <c r="E2987" s="3" t="str">
        <f t="shared" si="95"/>
        <v/>
      </c>
    </row>
    <row r="2988" spans="1:5" ht="15" x14ac:dyDescent="0.25">
      <c r="A2988" s="31">
        <v>24668</v>
      </c>
      <c r="B2988" s="35" t="s">
        <v>2878</v>
      </c>
      <c r="C2988" s="35" t="s">
        <v>1572</v>
      </c>
      <c r="D2988" s="3" t="str">
        <f t="shared" si="94"/>
        <v/>
      </c>
      <c r="E2988" s="3" t="str">
        <f t="shared" si="95"/>
        <v/>
      </c>
    </row>
    <row r="2989" spans="1:5" ht="15" x14ac:dyDescent="0.25">
      <c r="A2989" s="31">
        <v>24669</v>
      </c>
      <c r="B2989" s="35" t="s">
        <v>2879</v>
      </c>
      <c r="C2989" s="35" t="s">
        <v>1461</v>
      </c>
      <c r="D2989" s="3" t="str">
        <f t="shared" si="94"/>
        <v/>
      </c>
      <c r="E2989" s="3" t="str">
        <f t="shared" si="95"/>
        <v/>
      </c>
    </row>
    <row r="2990" spans="1:5" ht="15" x14ac:dyDescent="0.25">
      <c r="A2990" s="31">
        <v>24670</v>
      </c>
      <c r="B2990" s="35" t="s">
        <v>2600</v>
      </c>
      <c r="C2990" s="35" t="s">
        <v>2880</v>
      </c>
      <c r="D2990" s="3" t="str">
        <f t="shared" si="94"/>
        <v/>
      </c>
      <c r="E2990" s="3" t="str">
        <f t="shared" si="95"/>
        <v/>
      </c>
    </row>
    <row r="2991" spans="1:5" ht="15" x14ac:dyDescent="0.25">
      <c r="A2991" s="31">
        <v>24671</v>
      </c>
      <c r="B2991" s="35" t="s">
        <v>2881</v>
      </c>
      <c r="C2991" s="35" t="s">
        <v>1297</v>
      </c>
      <c r="D2991" s="3" t="str">
        <f t="shared" si="94"/>
        <v/>
      </c>
      <c r="E2991" s="3" t="str">
        <f t="shared" si="95"/>
        <v/>
      </c>
    </row>
    <row r="2992" spans="1:5" ht="15" x14ac:dyDescent="0.25">
      <c r="A2992" s="31">
        <v>24672</v>
      </c>
      <c r="B2992" s="35" t="s">
        <v>1150</v>
      </c>
      <c r="C2992" s="35" t="s">
        <v>2882</v>
      </c>
      <c r="D2992" s="3" t="str">
        <f t="shared" si="94"/>
        <v/>
      </c>
      <c r="E2992" s="3" t="str">
        <f t="shared" si="95"/>
        <v/>
      </c>
    </row>
    <row r="2993" spans="1:5" ht="15" x14ac:dyDescent="0.25">
      <c r="A2993" s="31">
        <v>24673</v>
      </c>
      <c r="B2993" s="35" t="s">
        <v>938</v>
      </c>
      <c r="C2993" s="35" t="s">
        <v>2883</v>
      </c>
      <c r="D2993" s="3" t="str">
        <f t="shared" si="94"/>
        <v/>
      </c>
      <c r="E2993" s="3" t="str">
        <f t="shared" si="95"/>
        <v/>
      </c>
    </row>
    <row r="2994" spans="1:5" ht="15" x14ac:dyDescent="0.25">
      <c r="A2994" s="31">
        <v>24674</v>
      </c>
      <c r="B2994" s="35" t="s">
        <v>2884</v>
      </c>
      <c r="C2994" s="35" t="s">
        <v>634</v>
      </c>
      <c r="D2994" s="3" t="str">
        <f t="shared" si="94"/>
        <v/>
      </c>
      <c r="E2994" s="3" t="str">
        <f t="shared" si="95"/>
        <v/>
      </c>
    </row>
    <row r="2995" spans="1:5" ht="15" x14ac:dyDescent="0.25">
      <c r="A2995" s="31">
        <v>24675</v>
      </c>
      <c r="B2995" s="35" t="s">
        <v>515</v>
      </c>
      <c r="C2995" s="35" t="s">
        <v>1313</v>
      </c>
      <c r="D2995" s="3" t="str">
        <f t="shared" si="94"/>
        <v/>
      </c>
      <c r="E2995" s="3" t="str">
        <f t="shared" si="95"/>
        <v/>
      </c>
    </row>
    <row r="2996" spans="1:5" ht="15" x14ac:dyDescent="0.25">
      <c r="A2996" s="31">
        <v>24676</v>
      </c>
      <c r="B2996" s="35" t="s">
        <v>2885</v>
      </c>
      <c r="C2996" s="35" t="s">
        <v>1469</v>
      </c>
      <c r="D2996" s="3" t="str">
        <f t="shared" si="94"/>
        <v/>
      </c>
      <c r="E2996" s="3" t="str">
        <f t="shared" si="95"/>
        <v/>
      </c>
    </row>
    <row r="2997" spans="1:5" ht="15" x14ac:dyDescent="0.25">
      <c r="A2997" s="31">
        <v>24677</v>
      </c>
      <c r="B2997" s="35" t="s">
        <v>2886</v>
      </c>
      <c r="C2997" s="35" t="s">
        <v>130</v>
      </c>
      <c r="D2997" s="3" t="str">
        <f t="shared" si="94"/>
        <v/>
      </c>
      <c r="E2997" s="3" t="str">
        <f t="shared" si="95"/>
        <v/>
      </c>
    </row>
    <row r="2998" spans="1:5" ht="15" x14ac:dyDescent="0.25">
      <c r="A2998" s="31">
        <v>24678</v>
      </c>
      <c r="B2998" s="35" t="s">
        <v>2887</v>
      </c>
      <c r="C2998" s="35" t="s">
        <v>1354</v>
      </c>
      <c r="D2998" s="3" t="str">
        <f t="shared" ref="D2998:D3061" si="96">IF($J$5=A2998,B2998,"")</f>
        <v/>
      </c>
      <c r="E2998" s="3" t="str">
        <f t="shared" ref="E2998:E3061" si="97">IF($J$5=A2998,C2998,"")</f>
        <v/>
      </c>
    </row>
    <row r="2999" spans="1:5" ht="15" x14ac:dyDescent="0.25">
      <c r="A2999" s="31">
        <v>24679</v>
      </c>
      <c r="B2999" s="35" t="s">
        <v>2888</v>
      </c>
      <c r="C2999" s="35" t="s">
        <v>1798</v>
      </c>
      <c r="D2999" s="3" t="str">
        <f t="shared" si="96"/>
        <v/>
      </c>
      <c r="E2999" s="3" t="str">
        <f t="shared" si="97"/>
        <v/>
      </c>
    </row>
    <row r="3000" spans="1:5" ht="15" x14ac:dyDescent="0.25">
      <c r="A3000" s="31">
        <v>24680</v>
      </c>
      <c r="B3000" s="35" t="s">
        <v>2889</v>
      </c>
      <c r="C3000" s="35" t="s">
        <v>1427</v>
      </c>
      <c r="D3000" s="3" t="str">
        <f t="shared" si="96"/>
        <v/>
      </c>
      <c r="E3000" s="3" t="str">
        <f t="shared" si="97"/>
        <v/>
      </c>
    </row>
    <row r="3001" spans="1:5" ht="15" x14ac:dyDescent="0.25">
      <c r="A3001" s="31">
        <v>24681</v>
      </c>
      <c r="B3001" s="35" t="s">
        <v>2890</v>
      </c>
      <c r="C3001" s="35" t="s">
        <v>1354</v>
      </c>
      <c r="D3001" s="3" t="str">
        <f t="shared" si="96"/>
        <v/>
      </c>
      <c r="E3001" s="3" t="str">
        <f t="shared" si="97"/>
        <v/>
      </c>
    </row>
    <row r="3002" spans="1:5" ht="15" x14ac:dyDescent="0.25">
      <c r="A3002" s="31">
        <v>24682</v>
      </c>
      <c r="B3002" s="35" t="s">
        <v>2891</v>
      </c>
      <c r="C3002" s="35" t="s">
        <v>2892</v>
      </c>
      <c r="D3002" s="3" t="str">
        <f t="shared" si="96"/>
        <v/>
      </c>
      <c r="E3002" s="3" t="str">
        <f t="shared" si="97"/>
        <v/>
      </c>
    </row>
    <row r="3003" spans="1:5" ht="15" x14ac:dyDescent="0.25">
      <c r="A3003" s="31">
        <v>24683</v>
      </c>
      <c r="B3003" s="35" t="s">
        <v>1304</v>
      </c>
      <c r="C3003" s="35" t="s">
        <v>1524</v>
      </c>
      <c r="D3003" s="3" t="str">
        <f t="shared" si="96"/>
        <v/>
      </c>
      <c r="E3003" s="3" t="str">
        <f t="shared" si="97"/>
        <v/>
      </c>
    </row>
    <row r="3004" spans="1:5" ht="15" x14ac:dyDescent="0.25">
      <c r="A3004" s="31">
        <v>24684</v>
      </c>
      <c r="B3004" s="35" t="s">
        <v>2893</v>
      </c>
      <c r="C3004" s="35" t="s">
        <v>1424</v>
      </c>
      <c r="D3004" s="3" t="str">
        <f t="shared" si="96"/>
        <v/>
      </c>
      <c r="E3004" s="3" t="str">
        <f t="shared" si="97"/>
        <v/>
      </c>
    </row>
    <row r="3005" spans="1:5" ht="15" x14ac:dyDescent="0.25">
      <c r="A3005" s="31">
        <v>24685</v>
      </c>
      <c r="B3005" s="35" t="s">
        <v>2182</v>
      </c>
      <c r="C3005" s="35" t="s">
        <v>1313</v>
      </c>
      <c r="D3005" s="3" t="str">
        <f t="shared" si="96"/>
        <v/>
      </c>
      <c r="E3005" s="3" t="str">
        <f t="shared" si="97"/>
        <v/>
      </c>
    </row>
    <row r="3006" spans="1:5" ht="15" x14ac:dyDescent="0.25">
      <c r="A3006" s="31">
        <v>24686</v>
      </c>
      <c r="B3006" s="35" t="s">
        <v>2894</v>
      </c>
      <c r="C3006" s="35" t="s">
        <v>1469</v>
      </c>
      <c r="D3006" s="3" t="str">
        <f t="shared" si="96"/>
        <v/>
      </c>
      <c r="E3006" s="3" t="str">
        <f t="shared" si="97"/>
        <v/>
      </c>
    </row>
    <row r="3007" spans="1:5" ht="15" x14ac:dyDescent="0.25">
      <c r="A3007" s="31">
        <v>24687</v>
      </c>
      <c r="B3007" s="35" t="s">
        <v>2894</v>
      </c>
      <c r="C3007" s="35" t="s">
        <v>1469</v>
      </c>
      <c r="D3007" s="3" t="str">
        <f t="shared" si="96"/>
        <v/>
      </c>
      <c r="E3007" s="3" t="str">
        <f t="shared" si="97"/>
        <v/>
      </c>
    </row>
    <row r="3008" spans="1:5" ht="15" x14ac:dyDescent="0.25">
      <c r="A3008" s="31">
        <v>24688</v>
      </c>
      <c r="B3008" s="35" t="s">
        <v>2895</v>
      </c>
      <c r="C3008" s="35" t="s">
        <v>1356</v>
      </c>
      <c r="D3008" s="3" t="str">
        <f t="shared" si="96"/>
        <v/>
      </c>
      <c r="E3008" s="3" t="str">
        <f t="shared" si="97"/>
        <v/>
      </c>
    </row>
    <row r="3009" spans="1:5" ht="15" x14ac:dyDescent="0.25">
      <c r="A3009" s="31">
        <v>24689</v>
      </c>
      <c r="B3009" s="35" t="s">
        <v>2895</v>
      </c>
      <c r="C3009" s="35" t="s">
        <v>1356</v>
      </c>
      <c r="D3009" s="3" t="str">
        <f t="shared" si="96"/>
        <v/>
      </c>
      <c r="E3009" s="3" t="str">
        <f t="shared" si="97"/>
        <v/>
      </c>
    </row>
    <row r="3010" spans="1:5" ht="15" x14ac:dyDescent="0.25">
      <c r="A3010" s="31">
        <v>24690</v>
      </c>
      <c r="B3010" s="35" t="s">
        <v>2896</v>
      </c>
      <c r="C3010" s="35" t="s">
        <v>1600</v>
      </c>
      <c r="D3010" s="3" t="str">
        <f t="shared" si="96"/>
        <v/>
      </c>
      <c r="E3010" s="3" t="str">
        <f t="shared" si="97"/>
        <v/>
      </c>
    </row>
    <row r="3011" spans="1:5" ht="15" x14ac:dyDescent="0.25">
      <c r="A3011" s="31">
        <v>24691</v>
      </c>
      <c r="B3011" s="35" t="s">
        <v>2897</v>
      </c>
      <c r="C3011" s="35" t="s">
        <v>2898</v>
      </c>
      <c r="D3011" s="3" t="str">
        <f t="shared" si="96"/>
        <v/>
      </c>
      <c r="E3011" s="3" t="str">
        <f t="shared" si="97"/>
        <v/>
      </c>
    </row>
    <row r="3012" spans="1:5" ht="15" x14ac:dyDescent="0.25">
      <c r="A3012" s="31">
        <v>24692</v>
      </c>
      <c r="B3012" s="35" t="s">
        <v>2897</v>
      </c>
      <c r="C3012" s="35" t="s">
        <v>2898</v>
      </c>
      <c r="D3012" s="3" t="str">
        <f t="shared" si="96"/>
        <v/>
      </c>
      <c r="E3012" s="3" t="str">
        <f t="shared" si="97"/>
        <v/>
      </c>
    </row>
    <row r="3013" spans="1:5" ht="15" x14ac:dyDescent="0.25">
      <c r="A3013" s="31">
        <v>24693</v>
      </c>
      <c r="B3013" s="34" t="s">
        <v>2899</v>
      </c>
      <c r="C3013" s="35" t="s">
        <v>1853</v>
      </c>
      <c r="D3013" s="3" t="str">
        <f t="shared" si="96"/>
        <v/>
      </c>
      <c r="E3013" s="3" t="str">
        <f t="shared" si="97"/>
        <v/>
      </c>
    </row>
    <row r="3014" spans="1:5" ht="15" x14ac:dyDescent="0.25">
      <c r="A3014" s="31">
        <v>24694</v>
      </c>
      <c r="B3014" s="35" t="s">
        <v>2900</v>
      </c>
      <c r="C3014" s="35" t="s">
        <v>2901</v>
      </c>
      <c r="D3014" s="3" t="str">
        <f t="shared" si="96"/>
        <v/>
      </c>
      <c r="E3014" s="3" t="str">
        <f t="shared" si="97"/>
        <v/>
      </c>
    </row>
    <row r="3015" spans="1:5" ht="15" x14ac:dyDescent="0.25">
      <c r="A3015" s="31">
        <v>24695</v>
      </c>
      <c r="B3015" s="35" t="s">
        <v>2900</v>
      </c>
      <c r="C3015" s="35" t="s">
        <v>2901</v>
      </c>
      <c r="D3015" s="3" t="str">
        <f t="shared" si="96"/>
        <v/>
      </c>
      <c r="E3015" s="3" t="str">
        <f t="shared" si="97"/>
        <v/>
      </c>
    </row>
    <row r="3016" spans="1:5" ht="15" x14ac:dyDescent="0.25">
      <c r="A3016" s="31">
        <v>24696</v>
      </c>
      <c r="B3016" s="35" t="s">
        <v>527</v>
      </c>
      <c r="C3016" s="35" t="s">
        <v>771</v>
      </c>
      <c r="D3016" s="3" t="str">
        <f t="shared" si="96"/>
        <v/>
      </c>
      <c r="E3016" s="3" t="str">
        <f t="shared" si="97"/>
        <v/>
      </c>
    </row>
    <row r="3017" spans="1:5" ht="15" x14ac:dyDescent="0.25">
      <c r="A3017" s="31">
        <v>24697</v>
      </c>
      <c r="B3017" s="35" t="s">
        <v>869</v>
      </c>
      <c r="C3017" s="35" t="s">
        <v>2902</v>
      </c>
      <c r="D3017" s="3" t="str">
        <f t="shared" si="96"/>
        <v/>
      </c>
      <c r="E3017" s="3" t="str">
        <f t="shared" si="97"/>
        <v/>
      </c>
    </row>
    <row r="3018" spans="1:5" ht="15" x14ac:dyDescent="0.25">
      <c r="A3018" s="31">
        <v>24698</v>
      </c>
      <c r="B3018" s="35" t="s">
        <v>2903</v>
      </c>
      <c r="C3018" s="35" t="s">
        <v>1641</v>
      </c>
      <c r="D3018" s="3" t="str">
        <f t="shared" si="96"/>
        <v/>
      </c>
      <c r="E3018" s="3" t="str">
        <f t="shared" si="97"/>
        <v/>
      </c>
    </row>
    <row r="3019" spans="1:5" ht="15" x14ac:dyDescent="0.25">
      <c r="A3019" s="31">
        <v>24699</v>
      </c>
      <c r="B3019" s="35" t="s">
        <v>2904</v>
      </c>
      <c r="C3019" s="35" t="s">
        <v>2905</v>
      </c>
      <c r="D3019" s="3" t="str">
        <f t="shared" si="96"/>
        <v/>
      </c>
      <c r="E3019" s="3" t="str">
        <f t="shared" si="97"/>
        <v/>
      </c>
    </row>
    <row r="3020" spans="1:5" ht="15" x14ac:dyDescent="0.25">
      <c r="A3020" s="31">
        <v>24700</v>
      </c>
      <c r="B3020" s="35" t="s">
        <v>74</v>
      </c>
      <c r="C3020" s="35" t="s">
        <v>2367</v>
      </c>
      <c r="D3020" s="3" t="str">
        <f t="shared" si="96"/>
        <v/>
      </c>
      <c r="E3020" s="3" t="str">
        <f t="shared" si="97"/>
        <v/>
      </c>
    </row>
    <row r="3021" spans="1:5" ht="15" x14ac:dyDescent="0.25">
      <c r="A3021" s="31">
        <v>24701</v>
      </c>
      <c r="B3021" s="35" t="s">
        <v>2906</v>
      </c>
      <c r="C3021" s="35" t="s">
        <v>2907</v>
      </c>
      <c r="D3021" s="3" t="str">
        <f t="shared" si="96"/>
        <v/>
      </c>
      <c r="E3021" s="3" t="str">
        <f t="shared" si="97"/>
        <v/>
      </c>
    </row>
    <row r="3022" spans="1:5" ht="15" x14ac:dyDescent="0.25">
      <c r="A3022" s="31">
        <v>24702</v>
      </c>
      <c r="B3022" s="35" t="s">
        <v>2908</v>
      </c>
      <c r="C3022" s="35" t="s">
        <v>1776</v>
      </c>
      <c r="D3022" s="3" t="str">
        <f t="shared" si="96"/>
        <v/>
      </c>
      <c r="E3022" s="3" t="str">
        <f t="shared" si="97"/>
        <v/>
      </c>
    </row>
    <row r="3023" spans="1:5" ht="15" x14ac:dyDescent="0.25">
      <c r="A3023" s="31">
        <v>24703</v>
      </c>
      <c r="B3023" s="35" t="s">
        <v>2909</v>
      </c>
      <c r="C3023" s="35" t="s">
        <v>2460</v>
      </c>
      <c r="D3023" s="3" t="str">
        <f t="shared" si="96"/>
        <v/>
      </c>
      <c r="E3023" s="3" t="str">
        <f t="shared" si="97"/>
        <v/>
      </c>
    </row>
    <row r="3024" spans="1:5" ht="15" x14ac:dyDescent="0.25">
      <c r="A3024" s="31">
        <v>24704</v>
      </c>
      <c r="B3024" s="35" t="s">
        <v>2910</v>
      </c>
      <c r="C3024" s="35" t="s">
        <v>2911</v>
      </c>
      <c r="D3024" s="3" t="str">
        <f t="shared" si="96"/>
        <v/>
      </c>
      <c r="E3024" s="3" t="str">
        <f t="shared" si="97"/>
        <v/>
      </c>
    </row>
    <row r="3025" spans="1:5" ht="15" x14ac:dyDescent="0.25">
      <c r="A3025" s="31">
        <v>24705</v>
      </c>
      <c r="B3025" s="35" t="s">
        <v>2589</v>
      </c>
      <c r="C3025" s="35" t="s">
        <v>1529</v>
      </c>
      <c r="D3025" s="3" t="str">
        <f t="shared" si="96"/>
        <v/>
      </c>
      <c r="E3025" s="3" t="str">
        <f t="shared" si="97"/>
        <v/>
      </c>
    </row>
    <row r="3026" spans="1:5" ht="15" x14ac:dyDescent="0.25">
      <c r="A3026" s="31">
        <v>24706</v>
      </c>
      <c r="B3026" s="35" t="s">
        <v>2912</v>
      </c>
      <c r="C3026" s="35" t="s">
        <v>1600</v>
      </c>
      <c r="D3026" s="3" t="str">
        <f t="shared" si="96"/>
        <v/>
      </c>
      <c r="E3026" s="3" t="str">
        <f t="shared" si="97"/>
        <v/>
      </c>
    </row>
    <row r="3027" spans="1:5" ht="15" x14ac:dyDescent="0.25">
      <c r="A3027" s="31">
        <v>24707</v>
      </c>
      <c r="B3027" s="35" t="s">
        <v>2913</v>
      </c>
      <c r="C3027" s="35" t="s">
        <v>1354</v>
      </c>
      <c r="D3027" s="3" t="str">
        <f t="shared" si="96"/>
        <v/>
      </c>
      <c r="E3027" s="3" t="str">
        <f t="shared" si="97"/>
        <v/>
      </c>
    </row>
    <row r="3028" spans="1:5" ht="15" x14ac:dyDescent="0.25">
      <c r="A3028" s="31">
        <v>24708</v>
      </c>
      <c r="B3028" s="35" t="s">
        <v>2914</v>
      </c>
      <c r="C3028" s="35" t="s">
        <v>2915</v>
      </c>
      <c r="D3028" s="3" t="str">
        <f t="shared" si="96"/>
        <v/>
      </c>
      <c r="E3028" s="3" t="str">
        <f t="shared" si="97"/>
        <v/>
      </c>
    </row>
    <row r="3029" spans="1:5" ht="15" x14ac:dyDescent="0.25">
      <c r="A3029" s="31">
        <v>24709</v>
      </c>
      <c r="B3029" s="35" t="s">
        <v>2916</v>
      </c>
      <c r="C3029" s="35" t="s">
        <v>1313</v>
      </c>
      <c r="D3029" s="3" t="str">
        <f t="shared" si="96"/>
        <v/>
      </c>
      <c r="E3029" s="3" t="str">
        <f t="shared" si="97"/>
        <v/>
      </c>
    </row>
    <row r="3030" spans="1:5" ht="15" x14ac:dyDescent="0.25">
      <c r="A3030" s="31">
        <v>24710</v>
      </c>
      <c r="B3030" s="35" t="s">
        <v>2917</v>
      </c>
      <c r="C3030" s="35" t="s">
        <v>1356</v>
      </c>
      <c r="D3030" s="3" t="str">
        <f t="shared" si="96"/>
        <v/>
      </c>
      <c r="E3030" s="3" t="str">
        <f t="shared" si="97"/>
        <v/>
      </c>
    </row>
    <row r="3031" spans="1:5" ht="15" x14ac:dyDescent="0.25">
      <c r="A3031" s="31">
        <v>24711</v>
      </c>
      <c r="B3031" s="35" t="s">
        <v>2917</v>
      </c>
      <c r="C3031" s="35" t="s">
        <v>1356</v>
      </c>
      <c r="D3031" s="3" t="str">
        <f t="shared" si="96"/>
        <v/>
      </c>
      <c r="E3031" s="3" t="str">
        <f t="shared" si="97"/>
        <v/>
      </c>
    </row>
    <row r="3032" spans="1:5" ht="15" x14ac:dyDescent="0.25">
      <c r="A3032" s="31">
        <v>24712</v>
      </c>
      <c r="B3032" s="35" t="s">
        <v>288</v>
      </c>
      <c r="C3032" s="35" t="s">
        <v>1349</v>
      </c>
      <c r="D3032" s="3" t="str">
        <f t="shared" si="96"/>
        <v/>
      </c>
      <c r="E3032" s="3" t="str">
        <f t="shared" si="97"/>
        <v/>
      </c>
    </row>
    <row r="3033" spans="1:5" ht="15" x14ac:dyDescent="0.25">
      <c r="A3033" s="31">
        <v>24713</v>
      </c>
      <c r="B3033" s="35" t="s">
        <v>288</v>
      </c>
      <c r="C3033" s="35" t="s">
        <v>1557</v>
      </c>
      <c r="D3033" s="3" t="str">
        <f t="shared" si="96"/>
        <v/>
      </c>
      <c r="E3033" s="3" t="str">
        <f t="shared" si="97"/>
        <v/>
      </c>
    </row>
    <row r="3034" spans="1:5" ht="15" x14ac:dyDescent="0.25">
      <c r="A3034" s="31">
        <v>24714</v>
      </c>
      <c r="B3034" s="35" t="s">
        <v>288</v>
      </c>
      <c r="C3034" s="35" t="s">
        <v>1557</v>
      </c>
      <c r="D3034" s="3" t="str">
        <f t="shared" si="96"/>
        <v/>
      </c>
      <c r="E3034" s="3" t="str">
        <f t="shared" si="97"/>
        <v/>
      </c>
    </row>
    <row r="3035" spans="1:5" ht="15" x14ac:dyDescent="0.25">
      <c r="A3035" s="31">
        <v>24715</v>
      </c>
      <c r="B3035" s="35" t="s">
        <v>2918</v>
      </c>
      <c r="C3035" s="35" t="s">
        <v>888</v>
      </c>
      <c r="D3035" s="3" t="str">
        <f t="shared" si="96"/>
        <v/>
      </c>
      <c r="E3035" s="3" t="str">
        <f t="shared" si="97"/>
        <v/>
      </c>
    </row>
    <row r="3036" spans="1:5" ht="15" x14ac:dyDescent="0.25">
      <c r="A3036" s="31">
        <v>24716</v>
      </c>
      <c r="B3036" s="35" t="s">
        <v>2918</v>
      </c>
      <c r="C3036" s="35" t="s">
        <v>888</v>
      </c>
      <c r="D3036" s="3" t="str">
        <f t="shared" si="96"/>
        <v/>
      </c>
      <c r="E3036" s="3" t="str">
        <f t="shared" si="97"/>
        <v/>
      </c>
    </row>
    <row r="3037" spans="1:5" ht="15" x14ac:dyDescent="0.25">
      <c r="A3037" s="31">
        <v>24717</v>
      </c>
      <c r="B3037" s="35" t="s">
        <v>2919</v>
      </c>
      <c r="C3037" s="35" t="s">
        <v>1693</v>
      </c>
      <c r="D3037" s="3" t="str">
        <f t="shared" si="96"/>
        <v/>
      </c>
      <c r="E3037" s="3" t="str">
        <f t="shared" si="97"/>
        <v/>
      </c>
    </row>
    <row r="3038" spans="1:5" ht="15" x14ac:dyDescent="0.25">
      <c r="A3038" s="32" t="s">
        <v>2105</v>
      </c>
      <c r="B3038" s="35" t="s">
        <v>2919</v>
      </c>
      <c r="C3038" s="35" t="s">
        <v>1693</v>
      </c>
      <c r="D3038" s="3" t="str">
        <f t="shared" si="96"/>
        <v/>
      </c>
      <c r="E3038" s="3" t="str">
        <f t="shared" si="97"/>
        <v/>
      </c>
    </row>
    <row r="3039" spans="1:5" ht="15" x14ac:dyDescent="0.25">
      <c r="A3039" s="32" t="s">
        <v>2105</v>
      </c>
      <c r="B3039" s="35" t="s">
        <v>2920</v>
      </c>
      <c r="C3039" s="35" t="s">
        <v>2000</v>
      </c>
      <c r="D3039" s="3" t="str">
        <f t="shared" si="96"/>
        <v/>
      </c>
      <c r="E3039" s="3" t="str">
        <f t="shared" si="97"/>
        <v/>
      </c>
    </row>
    <row r="3040" spans="1:5" ht="15" x14ac:dyDescent="0.25">
      <c r="A3040" s="32" t="s">
        <v>2105</v>
      </c>
      <c r="B3040" s="35" t="s">
        <v>2920</v>
      </c>
      <c r="C3040" s="35" t="s">
        <v>2000</v>
      </c>
      <c r="D3040" s="3" t="str">
        <f t="shared" si="96"/>
        <v/>
      </c>
      <c r="E3040" s="3" t="str">
        <f t="shared" si="97"/>
        <v/>
      </c>
    </row>
    <row r="3041" spans="1:5" ht="15" x14ac:dyDescent="0.25">
      <c r="A3041" s="31">
        <v>24718</v>
      </c>
      <c r="B3041" s="35" t="s">
        <v>2921</v>
      </c>
      <c r="C3041" s="35" t="s">
        <v>2922</v>
      </c>
      <c r="D3041" s="3" t="str">
        <f t="shared" si="96"/>
        <v/>
      </c>
      <c r="E3041" s="3" t="str">
        <f t="shared" si="97"/>
        <v/>
      </c>
    </row>
    <row r="3042" spans="1:5" ht="15" x14ac:dyDescent="0.25">
      <c r="A3042" s="31">
        <v>24719</v>
      </c>
      <c r="B3042" s="35" t="s">
        <v>2923</v>
      </c>
      <c r="C3042" s="35" t="s">
        <v>2016</v>
      </c>
      <c r="D3042" s="3" t="str">
        <f t="shared" si="96"/>
        <v/>
      </c>
      <c r="E3042" s="3" t="str">
        <f t="shared" si="97"/>
        <v/>
      </c>
    </row>
    <row r="3043" spans="1:5" ht="15" x14ac:dyDescent="0.25">
      <c r="A3043" s="31">
        <v>24720</v>
      </c>
      <c r="B3043" s="35" t="s">
        <v>2924</v>
      </c>
      <c r="C3043" s="35" t="s">
        <v>2073</v>
      </c>
      <c r="D3043" s="3" t="str">
        <f t="shared" si="96"/>
        <v/>
      </c>
      <c r="E3043" s="3" t="str">
        <f t="shared" si="97"/>
        <v/>
      </c>
    </row>
    <row r="3044" spans="1:5" ht="15" x14ac:dyDescent="0.25">
      <c r="A3044" s="31">
        <v>24721</v>
      </c>
      <c r="B3044" s="35" t="s">
        <v>2432</v>
      </c>
      <c r="C3044" s="35" t="s">
        <v>2925</v>
      </c>
      <c r="D3044" s="3" t="str">
        <f t="shared" si="96"/>
        <v/>
      </c>
      <c r="E3044" s="3" t="str">
        <f t="shared" si="97"/>
        <v/>
      </c>
    </row>
    <row r="3045" spans="1:5" ht="15" x14ac:dyDescent="0.25">
      <c r="A3045" s="31">
        <v>24722</v>
      </c>
      <c r="B3045" s="35" t="s">
        <v>2926</v>
      </c>
      <c r="C3045" s="35" t="s">
        <v>130</v>
      </c>
      <c r="D3045" s="3" t="str">
        <f t="shared" si="96"/>
        <v/>
      </c>
      <c r="E3045" s="3" t="str">
        <f t="shared" si="97"/>
        <v/>
      </c>
    </row>
    <row r="3046" spans="1:5" ht="15" x14ac:dyDescent="0.25">
      <c r="A3046" s="31">
        <v>24723</v>
      </c>
      <c r="B3046" s="35" t="s">
        <v>2926</v>
      </c>
      <c r="C3046" s="35" t="s">
        <v>130</v>
      </c>
      <c r="D3046" s="3" t="str">
        <f t="shared" si="96"/>
        <v/>
      </c>
      <c r="E3046" s="3" t="str">
        <f t="shared" si="97"/>
        <v/>
      </c>
    </row>
    <row r="3047" spans="1:5" ht="15" x14ac:dyDescent="0.25">
      <c r="A3047" s="31">
        <v>24724</v>
      </c>
      <c r="B3047" s="35" t="s">
        <v>2926</v>
      </c>
      <c r="C3047" s="35" t="s">
        <v>130</v>
      </c>
      <c r="D3047" s="3" t="str">
        <f t="shared" si="96"/>
        <v/>
      </c>
      <c r="E3047" s="3" t="str">
        <f t="shared" si="97"/>
        <v/>
      </c>
    </row>
    <row r="3048" spans="1:5" ht="15" x14ac:dyDescent="0.25">
      <c r="A3048" s="31">
        <v>24725</v>
      </c>
      <c r="B3048" s="35" t="s">
        <v>2926</v>
      </c>
      <c r="C3048" s="35" t="s">
        <v>130</v>
      </c>
      <c r="D3048" s="3" t="str">
        <f t="shared" si="96"/>
        <v/>
      </c>
      <c r="E3048" s="3" t="str">
        <f t="shared" si="97"/>
        <v/>
      </c>
    </row>
    <row r="3049" spans="1:5" ht="15" x14ac:dyDescent="0.25">
      <c r="A3049" s="31">
        <v>24726</v>
      </c>
      <c r="B3049" s="35" t="s">
        <v>2926</v>
      </c>
      <c r="C3049" s="35" t="s">
        <v>130</v>
      </c>
      <c r="D3049" s="3" t="str">
        <f t="shared" si="96"/>
        <v/>
      </c>
      <c r="E3049" s="3" t="str">
        <f t="shared" si="97"/>
        <v/>
      </c>
    </row>
    <row r="3050" spans="1:5" ht="15" x14ac:dyDescent="0.25">
      <c r="A3050" s="31">
        <v>24727</v>
      </c>
      <c r="B3050" s="35" t="s">
        <v>636</v>
      </c>
      <c r="C3050" s="35" t="s">
        <v>1764</v>
      </c>
      <c r="D3050" s="3" t="str">
        <f t="shared" si="96"/>
        <v/>
      </c>
      <c r="E3050" s="3" t="str">
        <f t="shared" si="97"/>
        <v/>
      </c>
    </row>
    <row r="3051" spans="1:5" ht="15" x14ac:dyDescent="0.25">
      <c r="A3051" s="31">
        <v>24728</v>
      </c>
      <c r="B3051" s="35" t="s">
        <v>636</v>
      </c>
      <c r="C3051" s="35" t="s">
        <v>1764</v>
      </c>
      <c r="D3051" s="3" t="str">
        <f t="shared" si="96"/>
        <v/>
      </c>
      <c r="E3051" s="3" t="str">
        <f t="shared" si="97"/>
        <v/>
      </c>
    </row>
    <row r="3052" spans="1:5" ht="15" x14ac:dyDescent="0.25">
      <c r="A3052" s="31">
        <v>24729</v>
      </c>
      <c r="B3052" s="35" t="s">
        <v>2927</v>
      </c>
      <c r="C3052" s="35" t="s">
        <v>1569</v>
      </c>
      <c r="D3052" s="3" t="str">
        <f t="shared" si="96"/>
        <v/>
      </c>
      <c r="E3052" s="3" t="str">
        <f t="shared" si="97"/>
        <v/>
      </c>
    </row>
    <row r="3053" spans="1:5" ht="15" x14ac:dyDescent="0.25">
      <c r="A3053" s="31">
        <v>24730</v>
      </c>
      <c r="B3053" s="35" t="s">
        <v>2927</v>
      </c>
      <c r="C3053" s="35" t="s">
        <v>1569</v>
      </c>
      <c r="D3053" s="3" t="str">
        <f t="shared" si="96"/>
        <v/>
      </c>
      <c r="E3053" s="3" t="str">
        <f t="shared" si="97"/>
        <v/>
      </c>
    </row>
    <row r="3054" spans="1:5" ht="15" x14ac:dyDescent="0.25">
      <c r="A3054" s="31">
        <v>24731</v>
      </c>
      <c r="B3054" s="35" t="s">
        <v>2927</v>
      </c>
      <c r="C3054" s="35" t="s">
        <v>1569</v>
      </c>
      <c r="D3054" s="3" t="str">
        <f t="shared" si="96"/>
        <v/>
      </c>
      <c r="E3054" s="3" t="str">
        <f t="shared" si="97"/>
        <v/>
      </c>
    </row>
    <row r="3055" spans="1:5" ht="15" x14ac:dyDescent="0.25">
      <c r="A3055" s="31">
        <v>24732</v>
      </c>
      <c r="B3055" s="35" t="s">
        <v>2928</v>
      </c>
      <c r="C3055" s="35" t="s">
        <v>1509</v>
      </c>
      <c r="D3055" s="3" t="str">
        <f t="shared" si="96"/>
        <v/>
      </c>
      <c r="E3055" s="3" t="str">
        <f t="shared" si="97"/>
        <v/>
      </c>
    </row>
    <row r="3056" spans="1:5" ht="15" x14ac:dyDescent="0.25">
      <c r="A3056" s="31">
        <v>24733</v>
      </c>
      <c r="B3056" s="35" t="s">
        <v>2928</v>
      </c>
      <c r="C3056" s="35" t="s">
        <v>1509</v>
      </c>
      <c r="D3056" s="3" t="str">
        <f t="shared" si="96"/>
        <v/>
      </c>
      <c r="E3056" s="3" t="str">
        <f t="shared" si="97"/>
        <v/>
      </c>
    </row>
    <row r="3057" spans="1:5" ht="15" x14ac:dyDescent="0.25">
      <c r="A3057" s="31">
        <v>24734</v>
      </c>
      <c r="B3057" s="35" t="s">
        <v>2929</v>
      </c>
      <c r="C3057" s="35" t="s">
        <v>771</v>
      </c>
      <c r="D3057" s="3" t="str">
        <f t="shared" si="96"/>
        <v/>
      </c>
      <c r="E3057" s="3" t="str">
        <f t="shared" si="97"/>
        <v/>
      </c>
    </row>
    <row r="3058" spans="1:5" ht="15" x14ac:dyDescent="0.25">
      <c r="A3058" s="31">
        <v>24735</v>
      </c>
      <c r="B3058" s="35" t="s">
        <v>2929</v>
      </c>
      <c r="C3058" s="35" t="s">
        <v>771</v>
      </c>
      <c r="D3058" s="3" t="str">
        <f t="shared" si="96"/>
        <v/>
      </c>
      <c r="E3058" s="3" t="str">
        <f t="shared" si="97"/>
        <v/>
      </c>
    </row>
    <row r="3059" spans="1:5" ht="15" x14ac:dyDescent="0.25">
      <c r="A3059" s="31">
        <v>24736</v>
      </c>
      <c r="B3059" s="35" t="s">
        <v>2929</v>
      </c>
      <c r="C3059" s="35" t="s">
        <v>771</v>
      </c>
      <c r="D3059" s="3" t="str">
        <f t="shared" si="96"/>
        <v/>
      </c>
      <c r="E3059" s="3" t="str">
        <f t="shared" si="97"/>
        <v/>
      </c>
    </row>
    <row r="3060" spans="1:5" ht="15" x14ac:dyDescent="0.25">
      <c r="A3060" s="31">
        <v>24737</v>
      </c>
      <c r="B3060" s="35" t="s">
        <v>2930</v>
      </c>
      <c r="C3060" s="35" t="s">
        <v>1665</v>
      </c>
      <c r="D3060" s="3" t="str">
        <f t="shared" si="96"/>
        <v/>
      </c>
      <c r="E3060" s="3" t="str">
        <f t="shared" si="97"/>
        <v/>
      </c>
    </row>
    <row r="3061" spans="1:5" ht="15" x14ac:dyDescent="0.25">
      <c r="A3061" s="31">
        <v>24738</v>
      </c>
      <c r="B3061" s="35" t="s">
        <v>2931</v>
      </c>
      <c r="C3061" s="35" t="s">
        <v>2932</v>
      </c>
      <c r="D3061" s="3" t="str">
        <f t="shared" si="96"/>
        <v/>
      </c>
      <c r="E3061" s="3" t="str">
        <f t="shared" si="97"/>
        <v/>
      </c>
    </row>
    <row r="3062" spans="1:5" ht="15" x14ac:dyDescent="0.25">
      <c r="A3062" s="31">
        <v>24739</v>
      </c>
      <c r="B3062" s="35" t="s">
        <v>2933</v>
      </c>
      <c r="C3062" s="35" t="s">
        <v>2934</v>
      </c>
      <c r="D3062" s="3" t="str">
        <f t="shared" ref="D3062:D3125" si="98">IF($J$5=A3062,B3062,"")</f>
        <v/>
      </c>
      <c r="E3062" s="3" t="str">
        <f t="shared" ref="E3062:E3125" si="99">IF($J$5=A3062,C3062,"")</f>
        <v/>
      </c>
    </row>
    <row r="3063" spans="1:5" ht="15" x14ac:dyDescent="0.25">
      <c r="A3063" s="31">
        <v>24740</v>
      </c>
      <c r="B3063" s="35" t="s">
        <v>2935</v>
      </c>
      <c r="C3063" s="35" t="s">
        <v>1947</v>
      </c>
      <c r="D3063" s="3" t="str">
        <f t="shared" si="98"/>
        <v/>
      </c>
      <c r="E3063" s="3" t="str">
        <f t="shared" si="99"/>
        <v/>
      </c>
    </row>
    <row r="3064" spans="1:5" ht="15" x14ac:dyDescent="0.25">
      <c r="A3064" s="31">
        <v>24741</v>
      </c>
      <c r="B3064" s="35" t="s">
        <v>2935</v>
      </c>
      <c r="C3064" s="35" t="s">
        <v>1947</v>
      </c>
      <c r="D3064" s="3" t="str">
        <f t="shared" si="98"/>
        <v/>
      </c>
      <c r="E3064" s="3" t="str">
        <f t="shared" si="99"/>
        <v/>
      </c>
    </row>
    <row r="3065" spans="1:5" ht="15" x14ac:dyDescent="0.25">
      <c r="A3065" s="31">
        <v>24742</v>
      </c>
      <c r="B3065" s="35" t="s">
        <v>2935</v>
      </c>
      <c r="C3065" s="35" t="s">
        <v>1947</v>
      </c>
      <c r="D3065" s="3" t="str">
        <f t="shared" si="98"/>
        <v/>
      </c>
      <c r="E3065" s="3" t="str">
        <f t="shared" si="99"/>
        <v/>
      </c>
    </row>
    <row r="3066" spans="1:5" ht="15" x14ac:dyDescent="0.25">
      <c r="A3066" s="32" t="s">
        <v>2105</v>
      </c>
      <c r="B3066" s="35" t="s">
        <v>2936</v>
      </c>
      <c r="C3066" s="35" t="s">
        <v>2937</v>
      </c>
      <c r="D3066" s="3" t="str">
        <f t="shared" si="98"/>
        <v/>
      </c>
      <c r="E3066" s="3" t="str">
        <f t="shared" si="99"/>
        <v/>
      </c>
    </row>
    <row r="3067" spans="1:5" ht="15" x14ac:dyDescent="0.25">
      <c r="A3067" s="32" t="s">
        <v>2105</v>
      </c>
      <c r="B3067" s="35" t="s">
        <v>2936</v>
      </c>
      <c r="C3067" s="35" t="s">
        <v>2937</v>
      </c>
      <c r="D3067" s="3" t="str">
        <f t="shared" si="98"/>
        <v/>
      </c>
      <c r="E3067" s="3" t="str">
        <f t="shared" si="99"/>
        <v/>
      </c>
    </row>
    <row r="3068" spans="1:5" ht="15" x14ac:dyDescent="0.25">
      <c r="A3068" s="32" t="s">
        <v>2105</v>
      </c>
      <c r="B3068" s="35" t="s">
        <v>2936</v>
      </c>
      <c r="C3068" s="35" t="s">
        <v>2937</v>
      </c>
      <c r="D3068" s="3" t="str">
        <f t="shared" si="98"/>
        <v/>
      </c>
      <c r="E3068" s="3" t="str">
        <f t="shared" si="99"/>
        <v/>
      </c>
    </row>
    <row r="3069" spans="1:5" ht="15" x14ac:dyDescent="0.25">
      <c r="A3069" s="32" t="s">
        <v>2105</v>
      </c>
      <c r="B3069" s="35" t="s">
        <v>2562</v>
      </c>
      <c r="C3069" s="35" t="s">
        <v>1348</v>
      </c>
      <c r="D3069" s="3" t="str">
        <f t="shared" si="98"/>
        <v/>
      </c>
      <c r="E3069" s="3" t="str">
        <f t="shared" si="99"/>
        <v/>
      </c>
    </row>
    <row r="3070" spans="1:5" ht="15" x14ac:dyDescent="0.25">
      <c r="A3070" s="32" t="s">
        <v>2105</v>
      </c>
      <c r="B3070" s="35" t="s">
        <v>2562</v>
      </c>
      <c r="C3070" s="35" t="s">
        <v>1348</v>
      </c>
      <c r="D3070" s="3" t="str">
        <f t="shared" si="98"/>
        <v/>
      </c>
      <c r="E3070" s="3" t="str">
        <f t="shared" si="99"/>
        <v/>
      </c>
    </row>
    <row r="3071" spans="1:5" ht="15" x14ac:dyDescent="0.25">
      <c r="A3071" s="31">
        <v>24743</v>
      </c>
      <c r="B3071" s="35" t="s">
        <v>2936</v>
      </c>
      <c r="C3071" s="35" t="s">
        <v>2057</v>
      </c>
      <c r="D3071" s="3" t="str">
        <f t="shared" si="98"/>
        <v/>
      </c>
      <c r="E3071" s="3" t="str">
        <f t="shared" si="99"/>
        <v/>
      </c>
    </row>
    <row r="3072" spans="1:5" ht="15" x14ac:dyDescent="0.25">
      <c r="A3072" s="31">
        <v>24744</v>
      </c>
      <c r="B3072" s="35" t="s">
        <v>1721</v>
      </c>
      <c r="C3072" s="35" t="s">
        <v>1796</v>
      </c>
      <c r="D3072" s="3" t="str">
        <f t="shared" si="98"/>
        <v/>
      </c>
      <c r="E3072" s="3" t="str">
        <f t="shared" si="99"/>
        <v/>
      </c>
    </row>
    <row r="3073" spans="1:5" ht="15" x14ac:dyDescent="0.25">
      <c r="A3073" s="31">
        <v>24745</v>
      </c>
      <c r="B3073" s="35" t="s">
        <v>2938</v>
      </c>
      <c r="C3073" s="35" t="s">
        <v>2939</v>
      </c>
      <c r="D3073" s="3" t="str">
        <f t="shared" si="98"/>
        <v/>
      </c>
      <c r="E3073" s="3" t="str">
        <f t="shared" si="99"/>
        <v/>
      </c>
    </row>
    <row r="3074" spans="1:5" ht="15" x14ac:dyDescent="0.25">
      <c r="A3074" s="31">
        <v>24746</v>
      </c>
      <c r="B3074" s="35" t="s">
        <v>1921</v>
      </c>
      <c r="C3074" s="35" t="s">
        <v>1477</v>
      </c>
      <c r="D3074" s="3" t="str">
        <f t="shared" si="98"/>
        <v/>
      </c>
      <c r="E3074" s="3" t="str">
        <f t="shared" si="99"/>
        <v/>
      </c>
    </row>
    <row r="3075" spans="1:5" ht="15" x14ac:dyDescent="0.25">
      <c r="A3075" s="31">
        <v>24747</v>
      </c>
      <c r="B3075" s="35" t="s">
        <v>2940</v>
      </c>
      <c r="C3075" s="35" t="s">
        <v>2941</v>
      </c>
      <c r="D3075" s="3" t="str">
        <f t="shared" si="98"/>
        <v/>
      </c>
      <c r="E3075" s="3" t="str">
        <f t="shared" si="99"/>
        <v/>
      </c>
    </row>
    <row r="3076" spans="1:5" ht="15" x14ac:dyDescent="0.25">
      <c r="A3076" s="31">
        <v>24748</v>
      </c>
      <c r="B3076" s="35" t="s">
        <v>2942</v>
      </c>
      <c r="C3076" s="35" t="s">
        <v>2943</v>
      </c>
      <c r="D3076" s="3" t="str">
        <f t="shared" si="98"/>
        <v/>
      </c>
      <c r="E3076" s="3" t="str">
        <f t="shared" si="99"/>
        <v/>
      </c>
    </row>
    <row r="3077" spans="1:5" ht="15" x14ac:dyDescent="0.25">
      <c r="A3077" s="31">
        <v>24749</v>
      </c>
      <c r="B3077" s="35" t="s">
        <v>890</v>
      </c>
      <c r="C3077" s="35" t="s">
        <v>2000</v>
      </c>
      <c r="D3077" s="3" t="str">
        <f t="shared" si="98"/>
        <v/>
      </c>
      <c r="E3077" s="3" t="str">
        <f t="shared" si="99"/>
        <v/>
      </c>
    </row>
    <row r="3078" spans="1:5" ht="15" x14ac:dyDescent="0.25">
      <c r="A3078" s="31">
        <v>24750</v>
      </c>
      <c r="B3078" s="35" t="s">
        <v>2944</v>
      </c>
      <c r="C3078" s="35" t="s">
        <v>1461</v>
      </c>
      <c r="D3078" s="3" t="str">
        <f t="shared" si="98"/>
        <v/>
      </c>
      <c r="E3078" s="3" t="str">
        <f t="shared" si="99"/>
        <v/>
      </c>
    </row>
    <row r="3079" spans="1:5" ht="15" x14ac:dyDescent="0.25">
      <c r="A3079" s="31">
        <v>24751</v>
      </c>
      <c r="B3079" s="35" t="s">
        <v>2945</v>
      </c>
      <c r="C3079" s="35" t="s">
        <v>1391</v>
      </c>
      <c r="D3079" s="3" t="str">
        <f t="shared" si="98"/>
        <v/>
      </c>
      <c r="E3079" s="3" t="str">
        <f t="shared" si="99"/>
        <v/>
      </c>
    </row>
    <row r="3080" spans="1:5" ht="15" x14ac:dyDescent="0.25">
      <c r="A3080" s="31">
        <v>24752</v>
      </c>
      <c r="B3080" s="35" t="s">
        <v>2946</v>
      </c>
      <c r="C3080" s="35" t="s">
        <v>1637</v>
      </c>
      <c r="D3080" s="3" t="str">
        <f t="shared" si="98"/>
        <v/>
      </c>
      <c r="E3080" s="3" t="str">
        <f t="shared" si="99"/>
        <v/>
      </c>
    </row>
    <row r="3081" spans="1:5" ht="15" x14ac:dyDescent="0.25">
      <c r="A3081" s="31">
        <v>24753</v>
      </c>
      <c r="B3081" s="35" t="s">
        <v>2947</v>
      </c>
      <c r="C3081" s="35" t="s">
        <v>1315</v>
      </c>
      <c r="D3081" s="3" t="str">
        <f t="shared" si="98"/>
        <v/>
      </c>
      <c r="E3081" s="3" t="str">
        <f t="shared" si="99"/>
        <v/>
      </c>
    </row>
    <row r="3082" spans="1:5" ht="15" x14ac:dyDescent="0.25">
      <c r="A3082" s="32" t="s">
        <v>2105</v>
      </c>
      <c r="B3082" s="35" t="s">
        <v>55</v>
      </c>
      <c r="C3082" s="35" t="s">
        <v>2948</v>
      </c>
      <c r="D3082" s="3" t="str">
        <f t="shared" si="98"/>
        <v/>
      </c>
      <c r="E3082" s="3" t="str">
        <f t="shared" si="99"/>
        <v/>
      </c>
    </row>
    <row r="3083" spans="1:5" ht="15" x14ac:dyDescent="0.25">
      <c r="A3083" s="31">
        <v>24754</v>
      </c>
      <c r="B3083" s="35" t="s">
        <v>2949</v>
      </c>
      <c r="C3083" s="35" t="s">
        <v>995</v>
      </c>
      <c r="D3083" s="3" t="str">
        <f t="shared" si="98"/>
        <v/>
      </c>
      <c r="E3083" s="3" t="str">
        <f t="shared" si="99"/>
        <v/>
      </c>
    </row>
    <row r="3084" spans="1:5" ht="15" x14ac:dyDescent="0.25">
      <c r="A3084" s="31">
        <v>24755</v>
      </c>
      <c r="B3084" s="35" t="s">
        <v>2949</v>
      </c>
      <c r="C3084" s="35" t="s">
        <v>995</v>
      </c>
      <c r="D3084" s="3" t="str">
        <f t="shared" si="98"/>
        <v/>
      </c>
      <c r="E3084" s="3" t="str">
        <f t="shared" si="99"/>
        <v/>
      </c>
    </row>
    <row r="3085" spans="1:5" ht="15" x14ac:dyDescent="0.25">
      <c r="A3085" s="31">
        <v>24756</v>
      </c>
      <c r="B3085" s="35" t="s">
        <v>2950</v>
      </c>
      <c r="C3085" s="35" t="s">
        <v>2951</v>
      </c>
      <c r="D3085" s="3" t="str">
        <f t="shared" si="98"/>
        <v/>
      </c>
      <c r="E3085" s="3" t="str">
        <f t="shared" si="99"/>
        <v/>
      </c>
    </row>
    <row r="3086" spans="1:5" ht="15" x14ac:dyDescent="0.25">
      <c r="A3086" s="31">
        <v>24757</v>
      </c>
      <c r="B3086" s="35" t="s">
        <v>2952</v>
      </c>
      <c r="C3086" s="35" t="s">
        <v>2953</v>
      </c>
      <c r="D3086" s="3" t="str">
        <f t="shared" si="98"/>
        <v/>
      </c>
      <c r="E3086" s="3" t="str">
        <f t="shared" si="99"/>
        <v/>
      </c>
    </row>
    <row r="3087" spans="1:5" ht="15" x14ac:dyDescent="0.25">
      <c r="A3087" s="31">
        <v>24758</v>
      </c>
      <c r="B3087" s="35" t="s">
        <v>2952</v>
      </c>
      <c r="C3087" s="35" t="s">
        <v>2953</v>
      </c>
      <c r="D3087" s="3" t="str">
        <f t="shared" si="98"/>
        <v/>
      </c>
      <c r="E3087" s="3" t="str">
        <f t="shared" si="99"/>
        <v/>
      </c>
    </row>
    <row r="3088" spans="1:5" ht="15" x14ac:dyDescent="0.25">
      <c r="A3088" s="31">
        <v>24759</v>
      </c>
      <c r="B3088" s="35" t="s">
        <v>2484</v>
      </c>
      <c r="C3088" s="35" t="s">
        <v>2266</v>
      </c>
      <c r="D3088" s="3" t="str">
        <f t="shared" si="98"/>
        <v/>
      </c>
      <c r="E3088" s="3" t="str">
        <f t="shared" si="99"/>
        <v/>
      </c>
    </row>
    <row r="3089" spans="1:5" ht="15" x14ac:dyDescent="0.25">
      <c r="A3089" s="31">
        <v>24760</v>
      </c>
      <c r="B3089" s="35" t="s">
        <v>2954</v>
      </c>
      <c r="C3089" s="35" t="s">
        <v>2955</v>
      </c>
      <c r="D3089" s="3" t="str">
        <f t="shared" si="98"/>
        <v/>
      </c>
      <c r="E3089" s="3" t="str">
        <f t="shared" si="99"/>
        <v/>
      </c>
    </row>
    <row r="3090" spans="1:5" ht="15" x14ac:dyDescent="0.25">
      <c r="A3090" s="31">
        <v>24761</v>
      </c>
      <c r="B3090" s="35" t="s">
        <v>2956</v>
      </c>
      <c r="C3090" s="35" t="s">
        <v>2957</v>
      </c>
      <c r="D3090" s="3" t="str">
        <f t="shared" si="98"/>
        <v/>
      </c>
      <c r="E3090" s="3" t="str">
        <f t="shared" si="99"/>
        <v/>
      </c>
    </row>
    <row r="3091" spans="1:5" ht="15" x14ac:dyDescent="0.25">
      <c r="A3091" s="31">
        <v>24762</v>
      </c>
      <c r="B3091" s="35" t="s">
        <v>2958</v>
      </c>
      <c r="C3091" s="35" t="s">
        <v>2959</v>
      </c>
      <c r="D3091" s="3" t="str">
        <f t="shared" si="98"/>
        <v/>
      </c>
      <c r="E3091" s="3" t="str">
        <f t="shared" si="99"/>
        <v/>
      </c>
    </row>
    <row r="3092" spans="1:5" ht="15" x14ac:dyDescent="0.25">
      <c r="A3092" s="31">
        <v>24763</v>
      </c>
      <c r="B3092" s="35" t="s">
        <v>2960</v>
      </c>
      <c r="C3092" s="35" t="s">
        <v>1796</v>
      </c>
      <c r="D3092" s="3" t="str">
        <f t="shared" si="98"/>
        <v/>
      </c>
      <c r="E3092" s="3" t="str">
        <f t="shared" si="99"/>
        <v/>
      </c>
    </row>
    <row r="3093" spans="1:5" ht="15" x14ac:dyDescent="0.25">
      <c r="A3093" s="31">
        <v>24764</v>
      </c>
      <c r="B3093" s="35" t="s">
        <v>1494</v>
      </c>
      <c r="C3093" s="35" t="s">
        <v>1329</v>
      </c>
      <c r="D3093" s="3" t="str">
        <f t="shared" si="98"/>
        <v/>
      </c>
      <c r="E3093" s="3" t="str">
        <f t="shared" si="99"/>
        <v/>
      </c>
    </row>
    <row r="3094" spans="1:5" ht="15" x14ac:dyDescent="0.25">
      <c r="A3094" s="31">
        <v>24765</v>
      </c>
      <c r="B3094" s="35" t="s">
        <v>2961</v>
      </c>
      <c r="C3094" s="35" t="s">
        <v>130</v>
      </c>
      <c r="D3094" s="3" t="str">
        <f t="shared" si="98"/>
        <v/>
      </c>
      <c r="E3094" s="3" t="str">
        <f t="shared" si="99"/>
        <v/>
      </c>
    </row>
    <row r="3095" spans="1:5" ht="15" x14ac:dyDescent="0.25">
      <c r="A3095" s="31">
        <v>24766</v>
      </c>
      <c r="B3095" s="35" t="s">
        <v>2962</v>
      </c>
      <c r="C3095" s="35" t="s">
        <v>1670</v>
      </c>
      <c r="D3095" s="3" t="str">
        <f t="shared" si="98"/>
        <v/>
      </c>
      <c r="E3095" s="3" t="str">
        <f t="shared" si="99"/>
        <v/>
      </c>
    </row>
    <row r="3096" spans="1:5" ht="15" x14ac:dyDescent="0.25">
      <c r="A3096" s="32" t="s">
        <v>2105</v>
      </c>
      <c r="B3096" s="35" t="s">
        <v>501</v>
      </c>
      <c r="C3096" s="35" t="s">
        <v>1974</v>
      </c>
      <c r="D3096" s="3" t="str">
        <f t="shared" si="98"/>
        <v/>
      </c>
      <c r="E3096" s="3" t="str">
        <f t="shared" si="99"/>
        <v/>
      </c>
    </row>
    <row r="3097" spans="1:5" ht="15" x14ac:dyDescent="0.25">
      <c r="A3097" s="31">
        <v>24767</v>
      </c>
      <c r="B3097" s="35" t="s">
        <v>2963</v>
      </c>
      <c r="C3097" s="35" t="s">
        <v>1624</v>
      </c>
      <c r="D3097" s="3" t="str">
        <f t="shared" si="98"/>
        <v/>
      </c>
      <c r="E3097" s="3" t="str">
        <f t="shared" si="99"/>
        <v/>
      </c>
    </row>
    <row r="3098" spans="1:5" ht="15" x14ac:dyDescent="0.25">
      <c r="A3098" s="31">
        <v>24768</v>
      </c>
      <c r="B3098" s="35" t="s">
        <v>2964</v>
      </c>
      <c r="C3098" s="35" t="s">
        <v>2965</v>
      </c>
      <c r="D3098" s="3" t="str">
        <f t="shared" si="98"/>
        <v/>
      </c>
      <c r="E3098" s="3" t="str">
        <f t="shared" si="99"/>
        <v/>
      </c>
    </row>
    <row r="3099" spans="1:5" ht="15" x14ac:dyDescent="0.25">
      <c r="A3099" s="31">
        <v>24769</v>
      </c>
      <c r="B3099" s="35" t="s">
        <v>2966</v>
      </c>
      <c r="C3099" s="35" t="s">
        <v>130</v>
      </c>
      <c r="D3099" s="3" t="str">
        <f t="shared" si="98"/>
        <v/>
      </c>
      <c r="E3099" s="3" t="str">
        <f t="shared" si="99"/>
        <v/>
      </c>
    </row>
    <row r="3100" spans="1:5" ht="15" x14ac:dyDescent="0.25">
      <c r="A3100" s="31">
        <v>24770</v>
      </c>
      <c r="B3100" s="35" t="s">
        <v>2967</v>
      </c>
      <c r="C3100" s="35" t="s">
        <v>2148</v>
      </c>
      <c r="D3100" s="3" t="str">
        <f t="shared" si="98"/>
        <v/>
      </c>
      <c r="E3100" s="3" t="str">
        <f t="shared" si="99"/>
        <v/>
      </c>
    </row>
    <row r="3101" spans="1:5" ht="15" x14ac:dyDescent="0.25">
      <c r="A3101" s="31">
        <v>24771</v>
      </c>
      <c r="B3101" s="35" t="s">
        <v>2968</v>
      </c>
      <c r="C3101" s="35" t="s">
        <v>1461</v>
      </c>
      <c r="D3101" s="3" t="str">
        <f t="shared" si="98"/>
        <v/>
      </c>
      <c r="E3101" s="3" t="str">
        <f t="shared" si="99"/>
        <v/>
      </c>
    </row>
    <row r="3102" spans="1:5" ht="15" x14ac:dyDescent="0.25">
      <c r="A3102" s="31">
        <v>24772</v>
      </c>
      <c r="B3102" s="35" t="s">
        <v>2855</v>
      </c>
      <c r="C3102" s="35" t="s">
        <v>1313</v>
      </c>
      <c r="D3102" s="3" t="str">
        <f t="shared" si="98"/>
        <v/>
      </c>
      <c r="E3102" s="3" t="str">
        <f t="shared" si="99"/>
        <v/>
      </c>
    </row>
    <row r="3103" spans="1:5" ht="15" x14ac:dyDescent="0.25">
      <c r="A3103" s="31">
        <v>24773</v>
      </c>
      <c r="B3103" s="35" t="s">
        <v>2969</v>
      </c>
      <c r="C3103" s="35" t="s">
        <v>2970</v>
      </c>
      <c r="D3103" s="3" t="str">
        <f t="shared" si="98"/>
        <v/>
      </c>
      <c r="E3103" s="3" t="str">
        <f t="shared" si="99"/>
        <v/>
      </c>
    </row>
    <row r="3104" spans="1:5" ht="15" x14ac:dyDescent="0.25">
      <c r="A3104" s="31">
        <v>24774</v>
      </c>
      <c r="B3104" s="35" t="s">
        <v>2969</v>
      </c>
      <c r="C3104" s="35" t="s">
        <v>2970</v>
      </c>
      <c r="D3104" s="3" t="str">
        <f t="shared" si="98"/>
        <v/>
      </c>
      <c r="E3104" s="3" t="str">
        <f t="shared" si="99"/>
        <v/>
      </c>
    </row>
    <row r="3105" spans="1:5" ht="15" x14ac:dyDescent="0.25">
      <c r="A3105" s="31">
        <v>24775</v>
      </c>
      <c r="B3105" s="35" t="s">
        <v>2971</v>
      </c>
      <c r="C3105" s="35" t="s">
        <v>1359</v>
      </c>
      <c r="D3105" s="3" t="str">
        <f t="shared" si="98"/>
        <v/>
      </c>
      <c r="E3105" s="3" t="str">
        <f t="shared" si="99"/>
        <v/>
      </c>
    </row>
    <row r="3106" spans="1:5" ht="15" x14ac:dyDescent="0.25">
      <c r="A3106" s="31">
        <v>24776</v>
      </c>
      <c r="B3106" s="35" t="s">
        <v>2971</v>
      </c>
      <c r="C3106" s="35" t="s">
        <v>1359</v>
      </c>
      <c r="D3106" s="3" t="str">
        <f t="shared" si="98"/>
        <v/>
      </c>
      <c r="E3106" s="3" t="str">
        <f t="shared" si="99"/>
        <v/>
      </c>
    </row>
    <row r="3107" spans="1:5" ht="15" x14ac:dyDescent="0.25">
      <c r="A3107" s="31">
        <v>24777</v>
      </c>
      <c r="B3107" s="35" t="s">
        <v>2971</v>
      </c>
      <c r="C3107" s="35" t="s">
        <v>1359</v>
      </c>
      <c r="D3107" s="3" t="str">
        <f t="shared" si="98"/>
        <v/>
      </c>
      <c r="E3107" s="3" t="str">
        <f t="shared" si="99"/>
        <v/>
      </c>
    </row>
    <row r="3108" spans="1:5" ht="15" x14ac:dyDescent="0.25">
      <c r="A3108" s="31">
        <v>24778</v>
      </c>
      <c r="B3108" s="35" t="s">
        <v>614</v>
      </c>
      <c r="C3108" s="35" t="s">
        <v>2367</v>
      </c>
      <c r="D3108" s="3" t="str">
        <f t="shared" si="98"/>
        <v/>
      </c>
      <c r="E3108" s="3" t="str">
        <f t="shared" si="99"/>
        <v/>
      </c>
    </row>
    <row r="3109" spans="1:5" ht="15" x14ac:dyDescent="0.25">
      <c r="A3109" s="31">
        <v>24779</v>
      </c>
      <c r="B3109" s="35" t="s">
        <v>2586</v>
      </c>
      <c r="C3109" s="35" t="s">
        <v>2972</v>
      </c>
      <c r="D3109" s="3" t="str">
        <f t="shared" si="98"/>
        <v/>
      </c>
      <c r="E3109" s="3" t="str">
        <f t="shared" si="99"/>
        <v/>
      </c>
    </row>
    <row r="3110" spans="1:5" ht="15" x14ac:dyDescent="0.25">
      <c r="A3110" s="31">
        <v>24780</v>
      </c>
      <c r="B3110" s="35" t="s">
        <v>2586</v>
      </c>
      <c r="C3110" s="35" t="s">
        <v>2972</v>
      </c>
      <c r="D3110" s="3" t="str">
        <f t="shared" si="98"/>
        <v/>
      </c>
      <c r="E3110" s="3" t="str">
        <f t="shared" si="99"/>
        <v/>
      </c>
    </row>
    <row r="3111" spans="1:5" ht="15" x14ac:dyDescent="0.25">
      <c r="A3111" s="31">
        <v>24781</v>
      </c>
      <c r="B3111" s="35" t="s">
        <v>426</v>
      </c>
      <c r="C3111" s="35" t="s">
        <v>1482</v>
      </c>
      <c r="D3111" s="3" t="str">
        <f t="shared" si="98"/>
        <v/>
      </c>
      <c r="E3111" s="3" t="str">
        <f t="shared" si="99"/>
        <v/>
      </c>
    </row>
    <row r="3112" spans="1:5" ht="15" x14ac:dyDescent="0.25">
      <c r="A3112" s="31">
        <v>24782</v>
      </c>
      <c r="B3112" s="35" t="s">
        <v>2973</v>
      </c>
      <c r="C3112" s="35" t="s">
        <v>2974</v>
      </c>
      <c r="D3112" s="3" t="str">
        <f t="shared" si="98"/>
        <v/>
      </c>
      <c r="E3112" s="3" t="str">
        <f t="shared" si="99"/>
        <v/>
      </c>
    </row>
    <row r="3113" spans="1:5" ht="15" x14ac:dyDescent="0.25">
      <c r="A3113" s="31">
        <v>24783</v>
      </c>
      <c r="B3113" s="35" t="s">
        <v>2975</v>
      </c>
      <c r="C3113" s="35" t="s">
        <v>2976</v>
      </c>
      <c r="D3113" s="3" t="str">
        <f t="shared" si="98"/>
        <v/>
      </c>
      <c r="E3113" s="3" t="str">
        <f t="shared" si="99"/>
        <v/>
      </c>
    </row>
    <row r="3114" spans="1:5" ht="15" x14ac:dyDescent="0.25">
      <c r="A3114" s="31">
        <v>24784</v>
      </c>
      <c r="B3114" s="35" t="s">
        <v>2977</v>
      </c>
      <c r="C3114" s="35" t="s">
        <v>2978</v>
      </c>
      <c r="D3114" s="3" t="str">
        <f t="shared" si="98"/>
        <v/>
      </c>
      <c r="E3114" s="3" t="str">
        <f t="shared" si="99"/>
        <v/>
      </c>
    </row>
    <row r="3115" spans="1:5" ht="15" x14ac:dyDescent="0.25">
      <c r="A3115" s="31">
        <v>24785</v>
      </c>
      <c r="B3115" s="35" t="s">
        <v>2979</v>
      </c>
      <c r="C3115" s="35" t="s">
        <v>1429</v>
      </c>
      <c r="D3115" s="3" t="str">
        <f t="shared" si="98"/>
        <v/>
      </c>
      <c r="E3115" s="3" t="str">
        <f t="shared" si="99"/>
        <v/>
      </c>
    </row>
    <row r="3116" spans="1:5" ht="15" x14ac:dyDescent="0.25">
      <c r="A3116" s="31">
        <v>24786</v>
      </c>
      <c r="B3116" s="35" t="s">
        <v>2980</v>
      </c>
      <c r="C3116" s="35" t="s">
        <v>1412</v>
      </c>
      <c r="D3116" s="3" t="str">
        <f t="shared" si="98"/>
        <v/>
      </c>
      <c r="E3116" s="3" t="str">
        <f t="shared" si="99"/>
        <v/>
      </c>
    </row>
    <row r="3117" spans="1:5" ht="15" x14ac:dyDescent="0.25">
      <c r="A3117" s="31">
        <v>24787</v>
      </c>
      <c r="B3117" s="35" t="s">
        <v>2981</v>
      </c>
      <c r="C3117" s="34" t="s">
        <v>2482</v>
      </c>
      <c r="D3117" s="3" t="str">
        <f t="shared" si="98"/>
        <v/>
      </c>
      <c r="E3117" s="3" t="str">
        <f t="shared" si="99"/>
        <v/>
      </c>
    </row>
    <row r="3118" spans="1:5" ht="15" x14ac:dyDescent="0.25">
      <c r="A3118" s="32" t="s">
        <v>2105</v>
      </c>
      <c r="B3118" s="35" t="s">
        <v>2981</v>
      </c>
      <c r="C3118" s="35" t="s">
        <v>2482</v>
      </c>
      <c r="D3118" s="3" t="str">
        <f t="shared" si="98"/>
        <v/>
      </c>
      <c r="E3118" s="3" t="str">
        <f t="shared" si="99"/>
        <v/>
      </c>
    </row>
    <row r="3119" spans="1:5" ht="15" x14ac:dyDescent="0.25">
      <c r="A3119" s="31">
        <v>24788</v>
      </c>
      <c r="B3119" s="35" t="s">
        <v>2981</v>
      </c>
      <c r="C3119" s="35" t="s">
        <v>2482</v>
      </c>
      <c r="D3119" s="3" t="str">
        <f t="shared" si="98"/>
        <v/>
      </c>
      <c r="E3119" s="3" t="str">
        <f t="shared" si="99"/>
        <v/>
      </c>
    </row>
    <row r="3120" spans="1:5" ht="15" x14ac:dyDescent="0.25">
      <c r="A3120" s="32" t="s">
        <v>2105</v>
      </c>
      <c r="B3120" s="35" t="s">
        <v>2982</v>
      </c>
      <c r="C3120" s="35" t="s">
        <v>2925</v>
      </c>
      <c r="D3120" s="3" t="str">
        <f t="shared" si="98"/>
        <v/>
      </c>
      <c r="E3120" s="3" t="str">
        <f t="shared" si="99"/>
        <v/>
      </c>
    </row>
    <row r="3121" spans="1:5" ht="15" x14ac:dyDescent="0.25">
      <c r="A3121" s="31">
        <v>24789</v>
      </c>
      <c r="B3121" s="35" t="s">
        <v>2982</v>
      </c>
      <c r="C3121" s="35" t="s">
        <v>2925</v>
      </c>
      <c r="D3121" s="3" t="str">
        <f t="shared" si="98"/>
        <v/>
      </c>
      <c r="E3121" s="3" t="str">
        <f t="shared" si="99"/>
        <v/>
      </c>
    </row>
    <row r="3122" spans="1:5" ht="15" x14ac:dyDescent="0.25">
      <c r="A3122" s="32" t="s">
        <v>2105</v>
      </c>
      <c r="B3122" s="35" t="s">
        <v>1230</v>
      </c>
      <c r="C3122" s="35" t="s">
        <v>2983</v>
      </c>
      <c r="D3122" s="3" t="str">
        <f t="shared" si="98"/>
        <v/>
      </c>
      <c r="E3122" s="3" t="str">
        <f t="shared" si="99"/>
        <v/>
      </c>
    </row>
    <row r="3123" spans="1:5" ht="15" x14ac:dyDescent="0.25">
      <c r="A3123" s="31">
        <v>24790</v>
      </c>
      <c r="B3123" s="35" t="s">
        <v>2984</v>
      </c>
      <c r="C3123" s="35" t="s">
        <v>1418</v>
      </c>
      <c r="D3123" s="3" t="str">
        <f t="shared" si="98"/>
        <v/>
      </c>
      <c r="E3123" s="3" t="str">
        <f t="shared" si="99"/>
        <v/>
      </c>
    </row>
    <row r="3124" spans="1:5" ht="15" x14ac:dyDescent="0.25">
      <c r="A3124" s="31">
        <v>24791</v>
      </c>
      <c r="B3124" s="35" t="s">
        <v>2985</v>
      </c>
      <c r="C3124" s="35" t="s">
        <v>1796</v>
      </c>
      <c r="D3124" s="3" t="str">
        <f t="shared" si="98"/>
        <v/>
      </c>
      <c r="E3124" s="3" t="str">
        <f t="shared" si="99"/>
        <v/>
      </c>
    </row>
    <row r="3125" spans="1:5" ht="15" x14ac:dyDescent="0.25">
      <c r="A3125" s="31">
        <v>24792</v>
      </c>
      <c r="B3125" s="35" t="s">
        <v>2986</v>
      </c>
      <c r="C3125" s="35" t="s">
        <v>2482</v>
      </c>
      <c r="D3125" s="3" t="str">
        <f t="shared" si="98"/>
        <v/>
      </c>
      <c r="E3125" s="3" t="str">
        <f t="shared" si="99"/>
        <v/>
      </c>
    </row>
    <row r="3126" spans="1:5" ht="15" x14ac:dyDescent="0.25">
      <c r="A3126" s="31">
        <v>24793</v>
      </c>
      <c r="B3126" s="35" t="s">
        <v>2987</v>
      </c>
      <c r="C3126" s="35" t="s">
        <v>1411</v>
      </c>
      <c r="D3126" s="3" t="str">
        <f t="shared" ref="D3126:D3189" si="100">IF($J$5=A3126,B3126,"")</f>
        <v/>
      </c>
      <c r="E3126" s="3" t="str">
        <f t="shared" ref="E3126:E3189" si="101">IF($J$5=A3126,C3126,"")</f>
        <v/>
      </c>
    </row>
    <row r="3127" spans="1:5" ht="15" x14ac:dyDescent="0.25">
      <c r="A3127" s="31">
        <v>24794</v>
      </c>
      <c r="B3127" s="34" t="s">
        <v>2888</v>
      </c>
      <c r="C3127" s="35" t="s">
        <v>1798</v>
      </c>
      <c r="D3127" s="3" t="str">
        <f t="shared" si="100"/>
        <v/>
      </c>
      <c r="E3127" s="3" t="str">
        <f t="shared" si="101"/>
        <v/>
      </c>
    </row>
    <row r="3128" spans="1:5" ht="15" x14ac:dyDescent="0.25">
      <c r="A3128" s="31">
        <v>24795</v>
      </c>
      <c r="B3128" s="35" t="s">
        <v>2988</v>
      </c>
      <c r="C3128" s="35" t="s">
        <v>2989</v>
      </c>
      <c r="D3128" s="3" t="str">
        <f t="shared" si="100"/>
        <v/>
      </c>
      <c r="E3128" s="3" t="str">
        <f t="shared" si="101"/>
        <v/>
      </c>
    </row>
    <row r="3129" spans="1:5" ht="15" x14ac:dyDescent="0.25">
      <c r="A3129" s="31">
        <v>24796</v>
      </c>
      <c r="B3129" s="35" t="s">
        <v>2990</v>
      </c>
      <c r="C3129" s="35" t="s">
        <v>1524</v>
      </c>
      <c r="D3129" s="3" t="str">
        <f t="shared" si="100"/>
        <v/>
      </c>
      <c r="E3129" s="3" t="str">
        <f t="shared" si="101"/>
        <v/>
      </c>
    </row>
    <row r="3130" spans="1:5" ht="15" x14ac:dyDescent="0.25">
      <c r="A3130" s="31">
        <v>24797</v>
      </c>
      <c r="B3130" s="35" t="s">
        <v>2991</v>
      </c>
      <c r="C3130" s="35" t="s">
        <v>2992</v>
      </c>
      <c r="D3130" s="3" t="str">
        <f t="shared" si="100"/>
        <v/>
      </c>
      <c r="E3130" s="3" t="str">
        <f t="shared" si="101"/>
        <v/>
      </c>
    </row>
    <row r="3131" spans="1:5" ht="15" x14ac:dyDescent="0.25">
      <c r="A3131" s="31">
        <v>24798</v>
      </c>
      <c r="B3131" s="35" t="s">
        <v>2993</v>
      </c>
      <c r="C3131" s="35" t="s">
        <v>1454</v>
      </c>
      <c r="D3131" s="3" t="str">
        <f t="shared" si="100"/>
        <v/>
      </c>
      <c r="E3131" s="3" t="str">
        <f t="shared" si="101"/>
        <v/>
      </c>
    </row>
    <row r="3132" spans="1:5" ht="15" x14ac:dyDescent="0.25">
      <c r="A3132" s="31">
        <v>24799</v>
      </c>
      <c r="B3132" s="35" t="s">
        <v>2994</v>
      </c>
      <c r="C3132" s="35" t="s">
        <v>1354</v>
      </c>
      <c r="D3132" s="3" t="str">
        <f t="shared" si="100"/>
        <v/>
      </c>
      <c r="E3132" s="3" t="str">
        <f t="shared" si="101"/>
        <v/>
      </c>
    </row>
    <row r="3133" spans="1:5" ht="15" x14ac:dyDescent="0.25">
      <c r="A3133" s="31">
        <v>24800</v>
      </c>
      <c r="B3133" s="35" t="s">
        <v>2994</v>
      </c>
      <c r="C3133" s="35" t="s">
        <v>1354</v>
      </c>
      <c r="D3133" s="3" t="str">
        <f t="shared" si="100"/>
        <v/>
      </c>
      <c r="E3133" s="3" t="str">
        <f t="shared" si="101"/>
        <v/>
      </c>
    </row>
    <row r="3134" spans="1:5" ht="15" x14ac:dyDescent="0.25">
      <c r="A3134" s="31">
        <v>24801</v>
      </c>
      <c r="B3134" s="35" t="s">
        <v>1721</v>
      </c>
      <c r="C3134" s="35" t="s">
        <v>1473</v>
      </c>
      <c r="D3134" s="3" t="str">
        <f t="shared" si="100"/>
        <v/>
      </c>
      <c r="E3134" s="3" t="str">
        <f t="shared" si="101"/>
        <v/>
      </c>
    </row>
    <row r="3135" spans="1:5" ht="15" x14ac:dyDescent="0.25">
      <c r="A3135" s="31">
        <v>24802</v>
      </c>
      <c r="B3135" s="35" t="s">
        <v>185</v>
      </c>
      <c r="C3135" s="35" t="s">
        <v>771</v>
      </c>
      <c r="D3135" s="3" t="str">
        <f t="shared" si="100"/>
        <v/>
      </c>
      <c r="E3135" s="3" t="str">
        <f t="shared" si="101"/>
        <v/>
      </c>
    </row>
    <row r="3136" spans="1:5" ht="15" x14ac:dyDescent="0.25">
      <c r="A3136" s="31">
        <v>24803</v>
      </c>
      <c r="B3136" s="35" t="s">
        <v>185</v>
      </c>
      <c r="C3136" s="35" t="s">
        <v>771</v>
      </c>
      <c r="D3136" s="3" t="str">
        <f t="shared" si="100"/>
        <v/>
      </c>
      <c r="E3136" s="3" t="str">
        <f t="shared" si="101"/>
        <v/>
      </c>
    </row>
    <row r="3137" spans="1:5" ht="15" x14ac:dyDescent="0.25">
      <c r="A3137" s="31">
        <v>24804</v>
      </c>
      <c r="B3137" s="35" t="s">
        <v>185</v>
      </c>
      <c r="C3137" s="35" t="s">
        <v>771</v>
      </c>
      <c r="D3137" s="3" t="str">
        <f t="shared" si="100"/>
        <v/>
      </c>
      <c r="E3137" s="3" t="str">
        <f t="shared" si="101"/>
        <v/>
      </c>
    </row>
    <row r="3138" spans="1:5" ht="15" x14ac:dyDescent="0.25">
      <c r="A3138" s="31">
        <v>24805</v>
      </c>
      <c r="B3138" s="35" t="s">
        <v>2995</v>
      </c>
      <c r="C3138" s="35" t="s">
        <v>2996</v>
      </c>
      <c r="D3138" s="3" t="str">
        <f t="shared" si="100"/>
        <v/>
      </c>
      <c r="E3138" s="3" t="str">
        <f t="shared" si="101"/>
        <v/>
      </c>
    </row>
    <row r="3139" spans="1:5" ht="15" x14ac:dyDescent="0.25">
      <c r="A3139" s="31">
        <v>24806</v>
      </c>
      <c r="B3139" s="35" t="s">
        <v>2995</v>
      </c>
      <c r="C3139" s="35" t="s">
        <v>2996</v>
      </c>
      <c r="D3139" s="3" t="str">
        <f t="shared" si="100"/>
        <v/>
      </c>
      <c r="E3139" s="3" t="str">
        <f t="shared" si="101"/>
        <v/>
      </c>
    </row>
    <row r="3140" spans="1:5" ht="15" x14ac:dyDescent="0.25">
      <c r="A3140" s="32" t="s">
        <v>2105</v>
      </c>
      <c r="B3140" s="35" t="s">
        <v>2995</v>
      </c>
      <c r="C3140" s="35" t="s">
        <v>2996</v>
      </c>
      <c r="D3140" s="3" t="str">
        <f t="shared" si="100"/>
        <v/>
      </c>
      <c r="E3140" s="3" t="str">
        <f t="shared" si="101"/>
        <v/>
      </c>
    </row>
    <row r="3141" spans="1:5" ht="15" x14ac:dyDescent="0.25">
      <c r="A3141" s="32" t="s">
        <v>2105</v>
      </c>
      <c r="B3141" s="35" t="s">
        <v>32</v>
      </c>
      <c r="C3141" s="35" t="s">
        <v>1719</v>
      </c>
      <c r="D3141" s="3" t="str">
        <f t="shared" si="100"/>
        <v/>
      </c>
      <c r="E3141" s="3" t="str">
        <f t="shared" si="101"/>
        <v/>
      </c>
    </row>
    <row r="3142" spans="1:5" ht="15" x14ac:dyDescent="0.25">
      <c r="A3142" s="31">
        <v>24807</v>
      </c>
      <c r="B3142" s="35" t="s">
        <v>2723</v>
      </c>
      <c r="C3142" s="35" t="s">
        <v>2997</v>
      </c>
      <c r="D3142" s="3" t="str">
        <f t="shared" si="100"/>
        <v/>
      </c>
      <c r="E3142" s="3" t="str">
        <f t="shared" si="101"/>
        <v/>
      </c>
    </row>
    <row r="3143" spans="1:5" ht="15" x14ac:dyDescent="0.25">
      <c r="A3143" s="31">
        <v>24808</v>
      </c>
      <c r="B3143" s="35" t="s">
        <v>2998</v>
      </c>
      <c r="C3143" s="35" t="s">
        <v>2049</v>
      </c>
      <c r="D3143" s="3" t="str">
        <f t="shared" si="100"/>
        <v/>
      </c>
      <c r="E3143" s="3" t="str">
        <f t="shared" si="101"/>
        <v/>
      </c>
    </row>
    <row r="3144" spans="1:5" ht="15" x14ac:dyDescent="0.25">
      <c r="A3144" s="31">
        <v>24809</v>
      </c>
      <c r="B3144" s="35" t="s">
        <v>2671</v>
      </c>
      <c r="C3144" s="35" t="s">
        <v>2999</v>
      </c>
      <c r="D3144" s="3" t="str">
        <f t="shared" si="100"/>
        <v/>
      </c>
      <c r="E3144" s="3" t="str">
        <f t="shared" si="101"/>
        <v/>
      </c>
    </row>
    <row r="3145" spans="1:5" ht="15" x14ac:dyDescent="0.25">
      <c r="A3145" s="31">
        <v>24810</v>
      </c>
      <c r="B3145" s="35" t="s">
        <v>3000</v>
      </c>
      <c r="C3145" s="35" t="s">
        <v>1508</v>
      </c>
      <c r="D3145" s="3" t="str">
        <f t="shared" si="100"/>
        <v/>
      </c>
      <c r="E3145" s="3" t="str">
        <f t="shared" si="101"/>
        <v/>
      </c>
    </row>
    <row r="3146" spans="1:5" ht="15" x14ac:dyDescent="0.25">
      <c r="A3146" s="32" t="s">
        <v>2105</v>
      </c>
      <c r="B3146" s="35" t="s">
        <v>620</v>
      </c>
      <c r="C3146" s="35" t="s">
        <v>1795</v>
      </c>
      <c r="D3146" s="3" t="str">
        <f t="shared" si="100"/>
        <v/>
      </c>
      <c r="E3146" s="3" t="str">
        <f t="shared" si="101"/>
        <v/>
      </c>
    </row>
    <row r="3147" spans="1:5" ht="15" x14ac:dyDescent="0.25">
      <c r="A3147" s="31">
        <v>24811</v>
      </c>
      <c r="B3147" s="35" t="s">
        <v>620</v>
      </c>
      <c r="C3147" s="35" t="s">
        <v>1795</v>
      </c>
      <c r="D3147" s="3" t="str">
        <f t="shared" si="100"/>
        <v/>
      </c>
      <c r="E3147" s="3" t="str">
        <f t="shared" si="101"/>
        <v/>
      </c>
    </row>
    <row r="3148" spans="1:5" ht="15" x14ac:dyDescent="0.25">
      <c r="A3148" s="31">
        <v>24812</v>
      </c>
      <c r="B3148" s="35" t="s">
        <v>3001</v>
      </c>
      <c r="C3148" s="35" t="s">
        <v>1776</v>
      </c>
      <c r="D3148" s="3" t="str">
        <f t="shared" si="100"/>
        <v/>
      </c>
      <c r="E3148" s="3" t="str">
        <f t="shared" si="101"/>
        <v/>
      </c>
    </row>
    <row r="3149" spans="1:5" ht="15" x14ac:dyDescent="0.25">
      <c r="A3149" s="32" t="s">
        <v>2105</v>
      </c>
      <c r="B3149" s="35" t="s">
        <v>3001</v>
      </c>
      <c r="C3149" s="35" t="s">
        <v>1776</v>
      </c>
      <c r="D3149" s="3" t="str">
        <f t="shared" si="100"/>
        <v/>
      </c>
      <c r="E3149" s="3" t="str">
        <f t="shared" si="101"/>
        <v/>
      </c>
    </row>
    <row r="3150" spans="1:5" ht="15" x14ac:dyDescent="0.25">
      <c r="A3150" s="32" t="s">
        <v>2105</v>
      </c>
      <c r="B3150" s="35" t="s">
        <v>2543</v>
      </c>
      <c r="C3150" s="35" t="s">
        <v>1974</v>
      </c>
      <c r="D3150" s="3" t="str">
        <f t="shared" si="100"/>
        <v/>
      </c>
      <c r="E3150" s="3" t="str">
        <f t="shared" si="101"/>
        <v/>
      </c>
    </row>
    <row r="3151" spans="1:5" ht="15" x14ac:dyDescent="0.25">
      <c r="A3151" s="31">
        <v>24813</v>
      </c>
      <c r="B3151" s="35" t="s">
        <v>2543</v>
      </c>
      <c r="C3151" s="35" t="s">
        <v>1974</v>
      </c>
      <c r="D3151" s="3" t="str">
        <f t="shared" si="100"/>
        <v/>
      </c>
      <c r="E3151" s="3" t="str">
        <f t="shared" si="101"/>
        <v/>
      </c>
    </row>
    <row r="3152" spans="1:5" ht="15" x14ac:dyDescent="0.25">
      <c r="A3152" s="32" t="s">
        <v>2105</v>
      </c>
      <c r="B3152" s="35" t="s">
        <v>3002</v>
      </c>
      <c r="C3152" s="35" t="s">
        <v>3003</v>
      </c>
      <c r="D3152" s="3" t="str">
        <f t="shared" si="100"/>
        <v/>
      </c>
      <c r="E3152" s="3" t="str">
        <f t="shared" si="101"/>
        <v/>
      </c>
    </row>
    <row r="3153" spans="1:5" ht="15" x14ac:dyDescent="0.25">
      <c r="A3153" s="31">
        <v>24814</v>
      </c>
      <c r="B3153" s="35" t="s">
        <v>754</v>
      </c>
      <c r="C3153" s="35" t="s">
        <v>770</v>
      </c>
      <c r="D3153" s="3" t="str">
        <f t="shared" si="100"/>
        <v/>
      </c>
      <c r="E3153" s="3" t="str">
        <f t="shared" si="101"/>
        <v/>
      </c>
    </row>
    <row r="3154" spans="1:5" ht="15" x14ac:dyDescent="0.25">
      <c r="A3154" s="31">
        <v>24815</v>
      </c>
      <c r="B3154" s="35" t="s">
        <v>3004</v>
      </c>
      <c r="C3154" s="35" t="s">
        <v>1911</v>
      </c>
      <c r="D3154" s="3" t="str">
        <f t="shared" si="100"/>
        <v/>
      </c>
      <c r="E3154" s="3" t="str">
        <f t="shared" si="101"/>
        <v/>
      </c>
    </row>
    <row r="3155" spans="1:5" ht="15" x14ac:dyDescent="0.25">
      <c r="A3155" s="31">
        <v>24816</v>
      </c>
      <c r="B3155" s="35" t="s">
        <v>3005</v>
      </c>
      <c r="C3155" s="35" t="s">
        <v>3006</v>
      </c>
      <c r="D3155" s="3" t="str">
        <f t="shared" si="100"/>
        <v/>
      </c>
      <c r="E3155" s="3" t="str">
        <f t="shared" si="101"/>
        <v/>
      </c>
    </row>
    <row r="3156" spans="1:5" ht="15" x14ac:dyDescent="0.25">
      <c r="A3156" s="31">
        <v>24817</v>
      </c>
      <c r="B3156" s="35" t="s">
        <v>3007</v>
      </c>
      <c r="C3156" s="35" t="s">
        <v>771</v>
      </c>
      <c r="D3156" s="3" t="str">
        <f t="shared" si="100"/>
        <v/>
      </c>
      <c r="E3156" s="3" t="str">
        <f t="shared" si="101"/>
        <v/>
      </c>
    </row>
    <row r="3157" spans="1:5" ht="15" x14ac:dyDescent="0.25">
      <c r="A3157" s="31">
        <v>24818</v>
      </c>
      <c r="B3157" s="35" t="s">
        <v>3008</v>
      </c>
      <c r="C3157" s="35" t="s">
        <v>1461</v>
      </c>
      <c r="D3157" s="3" t="str">
        <f t="shared" si="100"/>
        <v/>
      </c>
      <c r="E3157" s="3" t="str">
        <f t="shared" si="101"/>
        <v/>
      </c>
    </row>
    <row r="3158" spans="1:5" ht="15" x14ac:dyDescent="0.25">
      <c r="A3158" s="32" t="s">
        <v>2105</v>
      </c>
      <c r="B3158" s="35" t="s">
        <v>2610</v>
      </c>
      <c r="C3158" s="35" t="s">
        <v>1356</v>
      </c>
      <c r="D3158" s="3" t="str">
        <f t="shared" si="100"/>
        <v/>
      </c>
      <c r="E3158" s="3" t="str">
        <f t="shared" si="101"/>
        <v/>
      </c>
    </row>
    <row r="3159" spans="1:5" ht="15" x14ac:dyDescent="0.25">
      <c r="A3159" s="31">
        <v>24819</v>
      </c>
      <c r="B3159" s="35" t="s">
        <v>3009</v>
      </c>
      <c r="C3159" s="35" t="s">
        <v>1313</v>
      </c>
      <c r="D3159" s="3" t="str">
        <f t="shared" si="100"/>
        <v/>
      </c>
      <c r="E3159" s="3" t="str">
        <f t="shared" si="101"/>
        <v/>
      </c>
    </row>
    <row r="3160" spans="1:5" ht="15" x14ac:dyDescent="0.25">
      <c r="A3160" s="31">
        <v>24820</v>
      </c>
      <c r="B3160" s="35" t="s">
        <v>1180</v>
      </c>
      <c r="C3160" s="35" t="s">
        <v>1473</v>
      </c>
      <c r="D3160" s="3" t="str">
        <f t="shared" si="100"/>
        <v/>
      </c>
      <c r="E3160" s="3" t="str">
        <f t="shared" si="101"/>
        <v/>
      </c>
    </row>
    <row r="3161" spans="1:5" ht="15" x14ac:dyDescent="0.25">
      <c r="A3161" s="31">
        <v>24821</v>
      </c>
      <c r="B3161" s="35" t="s">
        <v>370</v>
      </c>
      <c r="C3161" s="35" t="s">
        <v>1508</v>
      </c>
      <c r="D3161" s="3" t="str">
        <f t="shared" si="100"/>
        <v/>
      </c>
      <c r="E3161" s="3" t="str">
        <f t="shared" si="101"/>
        <v/>
      </c>
    </row>
    <row r="3162" spans="1:5" ht="15" x14ac:dyDescent="0.25">
      <c r="A3162" s="31">
        <v>24822</v>
      </c>
      <c r="B3162" s="35" t="s">
        <v>3010</v>
      </c>
      <c r="C3162" s="35" t="s">
        <v>1362</v>
      </c>
      <c r="D3162" s="3" t="str">
        <f t="shared" si="100"/>
        <v/>
      </c>
      <c r="E3162" s="3" t="str">
        <f t="shared" si="101"/>
        <v/>
      </c>
    </row>
    <row r="3163" spans="1:5" ht="15" x14ac:dyDescent="0.25">
      <c r="A3163" s="32" t="s">
        <v>2105</v>
      </c>
      <c r="B3163" s="35" t="s">
        <v>3011</v>
      </c>
      <c r="C3163" s="35" t="s">
        <v>758</v>
      </c>
      <c r="D3163" s="3" t="str">
        <f t="shared" si="100"/>
        <v/>
      </c>
      <c r="E3163" s="3" t="str">
        <f t="shared" si="101"/>
        <v/>
      </c>
    </row>
    <row r="3164" spans="1:5" ht="15" x14ac:dyDescent="0.25">
      <c r="A3164" s="32" t="s">
        <v>2105</v>
      </c>
      <c r="B3164" s="35" t="s">
        <v>3011</v>
      </c>
      <c r="C3164" s="35" t="s">
        <v>758</v>
      </c>
      <c r="D3164" s="3" t="str">
        <f t="shared" si="100"/>
        <v/>
      </c>
      <c r="E3164" s="3" t="str">
        <f t="shared" si="101"/>
        <v/>
      </c>
    </row>
    <row r="3165" spans="1:5" ht="15" x14ac:dyDescent="0.25">
      <c r="A3165" s="32" t="s">
        <v>2105</v>
      </c>
      <c r="B3165" s="35" t="s">
        <v>3011</v>
      </c>
      <c r="C3165" s="35" t="s">
        <v>758</v>
      </c>
      <c r="D3165" s="3" t="str">
        <f t="shared" si="100"/>
        <v/>
      </c>
      <c r="E3165" s="3" t="str">
        <f t="shared" si="101"/>
        <v/>
      </c>
    </row>
    <row r="3166" spans="1:5" ht="15" x14ac:dyDescent="0.25">
      <c r="A3166" s="31">
        <v>24823</v>
      </c>
      <c r="B3166" s="35" t="s">
        <v>3012</v>
      </c>
      <c r="C3166" s="35" t="s">
        <v>1885</v>
      </c>
      <c r="D3166" s="3" t="str">
        <f t="shared" si="100"/>
        <v/>
      </c>
      <c r="E3166" s="3" t="str">
        <f t="shared" si="101"/>
        <v/>
      </c>
    </row>
    <row r="3167" spans="1:5" ht="15" x14ac:dyDescent="0.25">
      <c r="A3167" s="31">
        <v>24824</v>
      </c>
      <c r="B3167" s="35" t="s">
        <v>451</v>
      </c>
      <c r="C3167" s="35" t="s">
        <v>1297</v>
      </c>
      <c r="D3167" s="3" t="str">
        <f t="shared" si="100"/>
        <v/>
      </c>
      <c r="E3167" s="3" t="str">
        <f t="shared" si="101"/>
        <v/>
      </c>
    </row>
    <row r="3168" spans="1:5" ht="15" x14ac:dyDescent="0.25">
      <c r="A3168" s="31">
        <v>24825</v>
      </c>
      <c r="B3168" s="35" t="s">
        <v>2586</v>
      </c>
      <c r="C3168" s="35" t="s">
        <v>2972</v>
      </c>
      <c r="D3168" s="3" t="str">
        <f t="shared" si="100"/>
        <v/>
      </c>
      <c r="E3168" s="3" t="str">
        <f t="shared" si="101"/>
        <v/>
      </c>
    </row>
    <row r="3169" spans="1:5" ht="15" x14ac:dyDescent="0.25">
      <c r="A3169" s="31">
        <v>24826</v>
      </c>
      <c r="B3169" s="35" t="s">
        <v>3013</v>
      </c>
      <c r="C3169" s="35" t="s">
        <v>1435</v>
      </c>
      <c r="D3169" s="3" t="str">
        <f t="shared" si="100"/>
        <v/>
      </c>
      <c r="E3169" s="3" t="str">
        <f t="shared" si="101"/>
        <v/>
      </c>
    </row>
    <row r="3170" spans="1:5" ht="15" x14ac:dyDescent="0.25">
      <c r="A3170" s="31">
        <v>24827</v>
      </c>
      <c r="B3170" s="35" t="s">
        <v>3014</v>
      </c>
      <c r="C3170" s="35" t="s">
        <v>1391</v>
      </c>
      <c r="D3170" s="3" t="str">
        <f t="shared" si="100"/>
        <v/>
      </c>
      <c r="E3170" s="3" t="str">
        <f t="shared" si="101"/>
        <v/>
      </c>
    </row>
    <row r="3171" spans="1:5" ht="15" x14ac:dyDescent="0.25">
      <c r="A3171" s="31">
        <v>24828</v>
      </c>
      <c r="B3171" s="35" t="s">
        <v>3015</v>
      </c>
      <c r="C3171" s="35" t="s">
        <v>1522</v>
      </c>
      <c r="D3171" s="3" t="str">
        <f t="shared" si="100"/>
        <v/>
      </c>
      <c r="E3171" s="3" t="str">
        <f t="shared" si="101"/>
        <v/>
      </c>
    </row>
    <row r="3172" spans="1:5" ht="15" x14ac:dyDescent="0.25">
      <c r="A3172" s="31">
        <v>24829</v>
      </c>
      <c r="B3172" s="35" t="s">
        <v>3016</v>
      </c>
      <c r="C3172" s="35" t="s">
        <v>1435</v>
      </c>
      <c r="D3172" s="3" t="str">
        <f t="shared" si="100"/>
        <v/>
      </c>
      <c r="E3172" s="3" t="str">
        <f t="shared" si="101"/>
        <v/>
      </c>
    </row>
    <row r="3173" spans="1:5" ht="15" x14ac:dyDescent="0.25">
      <c r="A3173" s="31">
        <v>24830</v>
      </c>
      <c r="B3173" s="35" t="s">
        <v>3017</v>
      </c>
      <c r="C3173" s="35" t="s">
        <v>130</v>
      </c>
      <c r="D3173" s="3" t="str">
        <f t="shared" si="100"/>
        <v/>
      </c>
      <c r="E3173" s="3" t="str">
        <f t="shared" si="101"/>
        <v/>
      </c>
    </row>
    <row r="3174" spans="1:5" ht="15" x14ac:dyDescent="0.25">
      <c r="A3174" s="31">
        <v>24831</v>
      </c>
      <c r="B3174" s="35" t="s">
        <v>3018</v>
      </c>
      <c r="C3174" s="35" t="s">
        <v>995</v>
      </c>
      <c r="D3174" s="3" t="str">
        <f t="shared" si="100"/>
        <v/>
      </c>
      <c r="E3174" s="3" t="str">
        <f t="shared" si="101"/>
        <v/>
      </c>
    </row>
    <row r="3175" spans="1:5" ht="15" x14ac:dyDescent="0.25">
      <c r="A3175" s="31">
        <v>24832</v>
      </c>
      <c r="B3175" s="35" t="s">
        <v>3019</v>
      </c>
      <c r="C3175" s="35" t="s">
        <v>1374</v>
      </c>
      <c r="D3175" s="3" t="str">
        <f t="shared" si="100"/>
        <v/>
      </c>
      <c r="E3175" s="3" t="str">
        <f t="shared" si="101"/>
        <v/>
      </c>
    </row>
    <row r="3176" spans="1:5" ht="15" x14ac:dyDescent="0.25">
      <c r="A3176" s="31">
        <v>24833</v>
      </c>
      <c r="B3176" s="35" t="s">
        <v>3020</v>
      </c>
      <c r="C3176" s="35" t="s">
        <v>3021</v>
      </c>
      <c r="D3176" s="3" t="str">
        <f t="shared" si="100"/>
        <v/>
      </c>
      <c r="E3176" s="3" t="str">
        <f t="shared" si="101"/>
        <v/>
      </c>
    </row>
    <row r="3177" spans="1:5" ht="15" x14ac:dyDescent="0.25">
      <c r="A3177" s="31">
        <v>24834</v>
      </c>
      <c r="B3177" s="35" t="s">
        <v>3022</v>
      </c>
      <c r="C3177" s="35" t="s">
        <v>1392</v>
      </c>
      <c r="D3177" s="3" t="str">
        <f t="shared" si="100"/>
        <v/>
      </c>
      <c r="E3177" s="3" t="str">
        <f t="shared" si="101"/>
        <v/>
      </c>
    </row>
    <row r="3178" spans="1:5" ht="15" x14ac:dyDescent="0.25">
      <c r="A3178" s="31">
        <v>24835</v>
      </c>
      <c r="B3178" s="35" t="s">
        <v>3023</v>
      </c>
      <c r="C3178" s="35" t="s">
        <v>1522</v>
      </c>
      <c r="D3178" s="3" t="str">
        <f t="shared" si="100"/>
        <v/>
      </c>
      <c r="E3178" s="3" t="str">
        <f t="shared" si="101"/>
        <v/>
      </c>
    </row>
    <row r="3179" spans="1:5" ht="15" x14ac:dyDescent="0.25">
      <c r="A3179" s="31">
        <v>24836</v>
      </c>
      <c r="B3179" s="35" t="s">
        <v>3024</v>
      </c>
      <c r="C3179" s="35" t="s">
        <v>1580</v>
      </c>
      <c r="D3179" s="3" t="str">
        <f t="shared" si="100"/>
        <v/>
      </c>
      <c r="E3179" s="3" t="str">
        <f t="shared" si="101"/>
        <v/>
      </c>
    </row>
    <row r="3180" spans="1:5" ht="15" x14ac:dyDescent="0.25">
      <c r="A3180" s="31">
        <v>24837</v>
      </c>
      <c r="B3180" s="35" t="s">
        <v>3025</v>
      </c>
      <c r="C3180" s="35" t="s">
        <v>3026</v>
      </c>
      <c r="D3180" s="3" t="str">
        <f t="shared" si="100"/>
        <v/>
      </c>
      <c r="E3180" s="3" t="str">
        <f t="shared" si="101"/>
        <v/>
      </c>
    </row>
    <row r="3181" spans="1:5" ht="15" x14ac:dyDescent="0.25">
      <c r="A3181" s="31">
        <v>24838</v>
      </c>
      <c r="B3181" s="35" t="s">
        <v>3027</v>
      </c>
      <c r="C3181" s="35" t="s">
        <v>1596</v>
      </c>
      <c r="D3181" s="3" t="str">
        <f t="shared" si="100"/>
        <v/>
      </c>
      <c r="E3181" s="3" t="str">
        <f t="shared" si="101"/>
        <v/>
      </c>
    </row>
    <row r="3182" spans="1:5" ht="15" x14ac:dyDescent="0.25">
      <c r="A3182" s="31">
        <v>24839</v>
      </c>
      <c r="B3182" s="35" t="s">
        <v>3028</v>
      </c>
      <c r="C3182" s="35" t="s">
        <v>1372</v>
      </c>
      <c r="D3182" s="3" t="str">
        <f t="shared" si="100"/>
        <v/>
      </c>
      <c r="E3182" s="3" t="str">
        <f t="shared" si="101"/>
        <v/>
      </c>
    </row>
    <row r="3183" spans="1:5" ht="15" x14ac:dyDescent="0.25">
      <c r="A3183" s="31">
        <v>24840</v>
      </c>
      <c r="B3183" s="35" t="s">
        <v>3028</v>
      </c>
      <c r="C3183" s="35" t="s">
        <v>1372</v>
      </c>
      <c r="D3183" s="3" t="str">
        <f t="shared" si="100"/>
        <v/>
      </c>
      <c r="E3183" s="3" t="str">
        <f t="shared" si="101"/>
        <v/>
      </c>
    </row>
    <row r="3184" spans="1:5" ht="15" x14ac:dyDescent="0.25">
      <c r="A3184" s="31">
        <v>24841</v>
      </c>
      <c r="B3184" s="35" t="s">
        <v>3028</v>
      </c>
      <c r="C3184" s="35" t="s">
        <v>1372</v>
      </c>
      <c r="D3184" s="3" t="str">
        <f t="shared" si="100"/>
        <v/>
      </c>
      <c r="E3184" s="3" t="str">
        <f t="shared" si="101"/>
        <v/>
      </c>
    </row>
    <row r="3185" spans="1:5" ht="15" x14ac:dyDescent="0.25">
      <c r="A3185" s="31">
        <v>24842</v>
      </c>
      <c r="B3185" s="35" t="s">
        <v>1509</v>
      </c>
      <c r="C3185" s="35" t="s">
        <v>1349</v>
      </c>
      <c r="D3185" s="3" t="str">
        <f t="shared" si="100"/>
        <v/>
      </c>
      <c r="E3185" s="3" t="str">
        <f t="shared" si="101"/>
        <v/>
      </c>
    </row>
    <row r="3186" spans="1:5" ht="15" x14ac:dyDescent="0.25">
      <c r="A3186" s="31">
        <v>24843</v>
      </c>
      <c r="B3186" s="35" t="s">
        <v>1509</v>
      </c>
      <c r="C3186" s="35" t="s">
        <v>1349</v>
      </c>
      <c r="D3186" s="3" t="str">
        <f t="shared" si="100"/>
        <v/>
      </c>
      <c r="E3186" s="3" t="str">
        <f t="shared" si="101"/>
        <v/>
      </c>
    </row>
    <row r="3187" spans="1:5" ht="15" x14ac:dyDescent="0.25">
      <c r="A3187" s="31">
        <v>24844</v>
      </c>
      <c r="B3187" s="35" t="s">
        <v>3029</v>
      </c>
      <c r="C3187" s="35" t="s">
        <v>3030</v>
      </c>
      <c r="D3187" s="3" t="str">
        <f t="shared" si="100"/>
        <v/>
      </c>
      <c r="E3187" s="3" t="str">
        <f t="shared" si="101"/>
        <v/>
      </c>
    </row>
    <row r="3188" spans="1:5" ht="15" x14ac:dyDescent="0.25">
      <c r="A3188" s="31">
        <v>24845</v>
      </c>
      <c r="B3188" s="35" t="s">
        <v>3031</v>
      </c>
      <c r="C3188" s="35" t="s">
        <v>1508</v>
      </c>
      <c r="D3188" s="3" t="str">
        <f t="shared" si="100"/>
        <v/>
      </c>
      <c r="E3188" s="3" t="str">
        <f t="shared" si="101"/>
        <v/>
      </c>
    </row>
    <row r="3189" spans="1:5" ht="15" x14ac:dyDescent="0.25">
      <c r="A3189" s="31">
        <v>24846</v>
      </c>
      <c r="B3189" s="35" t="s">
        <v>400</v>
      </c>
      <c r="C3189" s="35" t="s">
        <v>2482</v>
      </c>
      <c r="D3189" s="3" t="str">
        <f t="shared" si="100"/>
        <v/>
      </c>
      <c r="E3189" s="3" t="str">
        <f t="shared" si="101"/>
        <v/>
      </c>
    </row>
    <row r="3190" spans="1:5" ht="15" x14ac:dyDescent="0.25">
      <c r="A3190" s="31">
        <v>24847</v>
      </c>
      <c r="B3190" s="35" t="s">
        <v>3032</v>
      </c>
      <c r="C3190" s="35" t="s">
        <v>3033</v>
      </c>
      <c r="D3190" s="3" t="str">
        <f t="shared" ref="D3190:D3253" si="102">IF($J$5=A3190,B3190,"")</f>
        <v/>
      </c>
      <c r="E3190" s="3" t="str">
        <f t="shared" ref="E3190:E3253" si="103">IF($J$5=A3190,C3190,"")</f>
        <v/>
      </c>
    </row>
    <row r="3191" spans="1:5" ht="15" x14ac:dyDescent="0.25">
      <c r="A3191" s="31">
        <v>24848</v>
      </c>
      <c r="B3191" s="35" t="s">
        <v>3034</v>
      </c>
      <c r="C3191" s="35" t="s">
        <v>1544</v>
      </c>
      <c r="D3191" s="3" t="str">
        <f t="shared" si="102"/>
        <v/>
      </c>
      <c r="E3191" s="3" t="str">
        <f t="shared" si="103"/>
        <v/>
      </c>
    </row>
    <row r="3192" spans="1:5" ht="15" x14ac:dyDescent="0.25">
      <c r="A3192" s="31">
        <v>24849</v>
      </c>
      <c r="B3192" s="35" t="s">
        <v>3035</v>
      </c>
      <c r="C3192" s="35" t="s">
        <v>3036</v>
      </c>
      <c r="D3192" s="3" t="str">
        <f t="shared" si="102"/>
        <v/>
      </c>
      <c r="E3192" s="3" t="str">
        <f t="shared" si="103"/>
        <v/>
      </c>
    </row>
    <row r="3193" spans="1:5" ht="15" x14ac:dyDescent="0.25">
      <c r="A3193" s="32" t="s">
        <v>2105</v>
      </c>
      <c r="B3193" s="35" t="s">
        <v>3037</v>
      </c>
      <c r="C3193" s="35" t="s">
        <v>1429</v>
      </c>
      <c r="D3193" s="3" t="str">
        <f t="shared" si="102"/>
        <v/>
      </c>
      <c r="E3193" s="3" t="str">
        <f t="shared" si="103"/>
        <v/>
      </c>
    </row>
    <row r="3194" spans="1:5" ht="15" x14ac:dyDescent="0.25">
      <c r="A3194" s="32" t="s">
        <v>2105</v>
      </c>
      <c r="B3194" s="35" t="s">
        <v>1230</v>
      </c>
      <c r="C3194" s="35" t="s">
        <v>1795</v>
      </c>
      <c r="D3194" s="3" t="str">
        <f t="shared" si="102"/>
        <v/>
      </c>
      <c r="E3194" s="3" t="str">
        <f t="shared" si="103"/>
        <v/>
      </c>
    </row>
    <row r="3195" spans="1:5" ht="15" x14ac:dyDescent="0.25">
      <c r="A3195" s="31">
        <v>24850</v>
      </c>
      <c r="B3195" s="35" t="s">
        <v>253</v>
      </c>
      <c r="C3195" s="35" t="s">
        <v>1738</v>
      </c>
      <c r="D3195" s="3" t="str">
        <f t="shared" si="102"/>
        <v/>
      </c>
      <c r="E3195" s="3" t="str">
        <f t="shared" si="103"/>
        <v/>
      </c>
    </row>
    <row r="3196" spans="1:5" ht="15" x14ac:dyDescent="0.25">
      <c r="A3196" s="31">
        <v>24851</v>
      </c>
      <c r="B3196" s="35" t="s">
        <v>3038</v>
      </c>
      <c r="C3196" s="35" t="s">
        <v>1354</v>
      </c>
      <c r="D3196" s="3" t="str">
        <f t="shared" si="102"/>
        <v/>
      </c>
      <c r="E3196" s="3" t="str">
        <f t="shared" si="103"/>
        <v/>
      </c>
    </row>
    <row r="3197" spans="1:5" ht="15" x14ac:dyDescent="0.25">
      <c r="A3197" s="31">
        <v>24852</v>
      </c>
      <c r="B3197" s="35" t="s">
        <v>3039</v>
      </c>
      <c r="C3197" s="35" t="s">
        <v>1370</v>
      </c>
      <c r="D3197" s="3" t="str">
        <f t="shared" si="102"/>
        <v/>
      </c>
      <c r="E3197" s="3" t="str">
        <f t="shared" si="103"/>
        <v/>
      </c>
    </row>
    <row r="3198" spans="1:5" ht="15" x14ac:dyDescent="0.25">
      <c r="A3198" s="31">
        <v>24853</v>
      </c>
      <c r="B3198" s="35" t="s">
        <v>2589</v>
      </c>
      <c r="C3198" s="35" t="s">
        <v>3040</v>
      </c>
      <c r="D3198" s="3" t="str">
        <f t="shared" si="102"/>
        <v/>
      </c>
      <c r="E3198" s="3" t="str">
        <f t="shared" si="103"/>
        <v/>
      </c>
    </row>
    <row r="3199" spans="1:5" ht="15" x14ac:dyDescent="0.25">
      <c r="A3199" s="31">
        <v>24854</v>
      </c>
      <c r="B3199" s="35" t="s">
        <v>3041</v>
      </c>
      <c r="C3199" s="35" t="s">
        <v>1454</v>
      </c>
      <c r="D3199" s="3" t="str">
        <f t="shared" si="102"/>
        <v/>
      </c>
      <c r="E3199" s="3" t="str">
        <f t="shared" si="103"/>
        <v/>
      </c>
    </row>
    <row r="3200" spans="1:5" ht="15" x14ac:dyDescent="0.25">
      <c r="A3200" s="31">
        <v>24855</v>
      </c>
      <c r="B3200" s="35" t="s">
        <v>3042</v>
      </c>
      <c r="C3200" s="35" t="s">
        <v>3043</v>
      </c>
      <c r="D3200" s="3" t="str">
        <f t="shared" si="102"/>
        <v/>
      </c>
      <c r="E3200" s="3" t="str">
        <f t="shared" si="103"/>
        <v/>
      </c>
    </row>
    <row r="3201" spans="1:5" ht="15" x14ac:dyDescent="0.25">
      <c r="A3201" s="31">
        <v>24875</v>
      </c>
      <c r="B3201" s="35" t="s">
        <v>3044</v>
      </c>
      <c r="C3201" s="35" t="s">
        <v>1356</v>
      </c>
      <c r="D3201" s="3" t="str">
        <f t="shared" si="102"/>
        <v/>
      </c>
      <c r="E3201" s="3" t="str">
        <f t="shared" si="103"/>
        <v/>
      </c>
    </row>
    <row r="3202" spans="1:5" ht="15" x14ac:dyDescent="0.25">
      <c r="A3202" s="32" t="s">
        <v>2105</v>
      </c>
      <c r="B3202" s="35" t="s">
        <v>3045</v>
      </c>
      <c r="C3202" s="35" t="s">
        <v>3046</v>
      </c>
      <c r="D3202" s="3" t="str">
        <f t="shared" si="102"/>
        <v/>
      </c>
      <c r="E3202" s="3" t="str">
        <f t="shared" si="103"/>
        <v/>
      </c>
    </row>
    <row r="3203" spans="1:5" ht="15" x14ac:dyDescent="0.25">
      <c r="A3203" s="32" t="s">
        <v>2105</v>
      </c>
      <c r="B3203" s="35" t="s">
        <v>3047</v>
      </c>
      <c r="C3203" s="35" t="s">
        <v>3048</v>
      </c>
      <c r="D3203" s="3" t="str">
        <f t="shared" si="102"/>
        <v/>
      </c>
      <c r="E3203" s="3" t="str">
        <f t="shared" si="103"/>
        <v/>
      </c>
    </row>
    <row r="3204" spans="1:5" ht="15" x14ac:dyDescent="0.25">
      <c r="A3204" s="32" t="s">
        <v>2105</v>
      </c>
      <c r="B3204" s="35" t="s">
        <v>3049</v>
      </c>
      <c r="C3204" s="35" t="s">
        <v>1935</v>
      </c>
      <c r="D3204" s="3" t="str">
        <f t="shared" si="102"/>
        <v/>
      </c>
      <c r="E3204" s="3" t="str">
        <f t="shared" si="103"/>
        <v/>
      </c>
    </row>
    <row r="3205" spans="1:5" ht="15" x14ac:dyDescent="0.25">
      <c r="A3205" s="31">
        <v>24856</v>
      </c>
      <c r="B3205" s="35" t="s">
        <v>3050</v>
      </c>
      <c r="C3205" s="35" t="s">
        <v>130</v>
      </c>
      <c r="D3205" s="3" t="str">
        <f t="shared" si="102"/>
        <v/>
      </c>
      <c r="E3205" s="3" t="str">
        <f t="shared" si="103"/>
        <v/>
      </c>
    </row>
    <row r="3206" spans="1:5" ht="15" x14ac:dyDescent="0.25">
      <c r="A3206" s="31">
        <v>24857</v>
      </c>
      <c r="B3206" s="35" t="s">
        <v>3051</v>
      </c>
      <c r="C3206" s="35" t="s">
        <v>1572</v>
      </c>
      <c r="D3206" s="3" t="str">
        <f t="shared" si="102"/>
        <v/>
      </c>
      <c r="E3206" s="3" t="str">
        <f t="shared" si="103"/>
        <v/>
      </c>
    </row>
    <row r="3207" spans="1:5" ht="15" x14ac:dyDescent="0.25">
      <c r="A3207" s="31">
        <v>24858</v>
      </c>
      <c r="B3207" s="35" t="s">
        <v>3052</v>
      </c>
      <c r="C3207" s="35" t="s">
        <v>771</v>
      </c>
      <c r="D3207" s="3" t="str">
        <f t="shared" si="102"/>
        <v/>
      </c>
      <c r="E3207" s="3" t="str">
        <f t="shared" si="103"/>
        <v/>
      </c>
    </row>
    <row r="3208" spans="1:5" ht="15" x14ac:dyDescent="0.25">
      <c r="A3208" s="31">
        <v>24859</v>
      </c>
      <c r="B3208" s="35" t="s">
        <v>501</v>
      </c>
      <c r="C3208" s="35" t="s">
        <v>3053</v>
      </c>
      <c r="D3208" s="3" t="str">
        <f t="shared" si="102"/>
        <v/>
      </c>
      <c r="E3208" s="3" t="str">
        <f t="shared" si="103"/>
        <v/>
      </c>
    </row>
    <row r="3209" spans="1:5" ht="15" x14ac:dyDescent="0.25">
      <c r="A3209" s="31">
        <v>24860</v>
      </c>
      <c r="B3209" s="35" t="s">
        <v>3054</v>
      </c>
      <c r="C3209" s="35" t="s">
        <v>1750</v>
      </c>
      <c r="D3209" s="3" t="str">
        <f t="shared" si="102"/>
        <v/>
      </c>
      <c r="E3209" s="3" t="str">
        <f t="shared" si="103"/>
        <v/>
      </c>
    </row>
    <row r="3210" spans="1:5" ht="15" x14ac:dyDescent="0.25">
      <c r="A3210" s="31">
        <v>24861</v>
      </c>
      <c r="B3210" s="35" t="s">
        <v>3055</v>
      </c>
      <c r="C3210" s="35" t="s">
        <v>2739</v>
      </c>
      <c r="D3210" s="3" t="str">
        <f t="shared" si="102"/>
        <v/>
      </c>
      <c r="E3210" s="3" t="str">
        <f t="shared" si="103"/>
        <v/>
      </c>
    </row>
    <row r="3211" spans="1:5" ht="15" x14ac:dyDescent="0.25">
      <c r="A3211" s="31">
        <v>24862</v>
      </c>
      <c r="B3211" s="35" t="s">
        <v>3056</v>
      </c>
      <c r="C3211" s="35" t="s">
        <v>1764</v>
      </c>
      <c r="D3211" s="3" t="str">
        <f t="shared" si="102"/>
        <v/>
      </c>
      <c r="E3211" s="3" t="str">
        <f t="shared" si="103"/>
        <v/>
      </c>
    </row>
    <row r="3212" spans="1:5" ht="15" x14ac:dyDescent="0.25">
      <c r="A3212" s="31">
        <v>24863</v>
      </c>
      <c r="B3212" s="35" t="s">
        <v>3057</v>
      </c>
      <c r="C3212" s="35" t="s">
        <v>1356</v>
      </c>
      <c r="D3212" s="3" t="str">
        <f t="shared" si="102"/>
        <v/>
      </c>
      <c r="E3212" s="3" t="str">
        <f t="shared" si="103"/>
        <v/>
      </c>
    </row>
    <row r="3213" spans="1:5" ht="15" x14ac:dyDescent="0.25">
      <c r="A3213" s="31">
        <v>24864</v>
      </c>
      <c r="B3213" s="35" t="s">
        <v>3058</v>
      </c>
      <c r="C3213" s="35" t="s">
        <v>403</v>
      </c>
      <c r="D3213" s="3" t="str">
        <f t="shared" si="102"/>
        <v/>
      </c>
      <c r="E3213" s="3" t="str">
        <f t="shared" si="103"/>
        <v/>
      </c>
    </row>
    <row r="3214" spans="1:5" ht="15" x14ac:dyDescent="0.25">
      <c r="A3214" s="31">
        <v>24865</v>
      </c>
      <c r="B3214" s="35" t="s">
        <v>3058</v>
      </c>
      <c r="C3214" s="35" t="s">
        <v>403</v>
      </c>
      <c r="D3214" s="3" t="str">
        <f t="shared" si="102"/>
        <v/>
      </c>
      <c r="E3214" s="3" t="str">
        <f t="shared" si="103"/>
        <v/>
      </c>
    </row>
    <row r="3215" spans="1:5" ht="15" x14ac:dyDescent="0.25">
      <c r="A3215" s="31">
        <v>24866</v>
      </c>
      <c r="B3215" s="35" t="s">
        <v>3058</v>
      </c>
      <c r="C3215" s="35" t="s">
        <v>403</v>
      </c>
      <c r="D3215" s="3" t="str">
        <f t="shared" si="102"/>
        <v/>
      </c>
      <c r="E3215" s="3" t="str">
        <f t="shared" si="103"/>
        <v/>
      </c>
    </row>
    <row r="3216" spans="1:5" ht="15" x14ac:dyDescent="0.25">
      <c r="A3216" s="31">
        <v>24867</v>
      </c>
      <c r="B3216" s="35" t="s">
        <v>3059</v>
      </c>
      <c r="C3216" s="35" t="s">
        <v>1781</v>
      </c>
      <c r="D3216" s="3" t="str">
        <f t="shared" si="102"/>
        <v/>
      </c>
      <c r="E3216" s="3" t="str">
        <f t="shared" si="103"/>
        <v/>
      </c>
    </row>
    <row r="3217" spans="1:5" ht="15" x14ac:dyDescent="0.25">
      <c r="A3217" s="31">
        <v>24868</v>
      </c>
      <c r="B3217" s="35" t="s">
        <v>322</v>
      </c>
      <c r="C3217" s="35" t="s">
        <v>1657</v>
      </c>
      <c r="D3217" s="3" t="str">
        <f t="shared" si="102"/>
        <v/>
      </c>
      <c r="E3217" s="3" t="str">
        <f t="shared" si="103"/>
        <v/>
      </c>
    </row>
    <row r="3218" spans="1:5" ht="15" x14ac:dyDescent="0.25">
      <c r="A3218" s="31">
        <v>24869</v>
      </c>
      <c r="B3218" s="35" t="s">
        <v>322</v>
      </c>
      <c r="C3218" s="35" t="s">
        <v>1657</v>
      </c>
      <c r="D3218" s="3" t="str">
        <f t="shared" si="102"/>
        <v/>
      </c>
      <c r="E3218" s="3" t="str">
        <f t="shared" si="103"/>
        <v/>
      </c>
    </row>
    <row r="3219" spans="1:5" ht="15" x14ac:dyDescent="0.25">
      <c r="A3219" s="31">
        <v>24870</v>
      </c>
      <c r="B3219" s="35" t="s">
        <v>322</v>
      </c>
      <c r="C3219" s="35" t="s">
        <v>1657</v>
      </c>
      <c r="D3219" s="3" t="str">
        <f t="shared" si="102"/>
        <v/>
      </c>
      <c r="E3219" s="3" t="str">
        <f t="shared" si="103"/>
        <v/>
      </c>
    </row>
    <row r="3220" spans="1:5" ht="15" x14ac:dyDescent="0.25">
      <c r="A3220" s="31">
        <v>24871</v>
      </c>
      <c r="B3220" s="35" t="s">
        <v>3060</v>
      </c>
      <c r="C3220" s="35" t="s">
        <v>3061</v>
      </c>
      <c r="D3220" s="3" t="str">
        <f t="shared" si="102"/>
        <v/>
      </c>
      <c r="E3220" s="3" t="str">
        <f t="shared" si="103"/>
        <v/>
      </c>
    </row>
    <row r="3221" spans="1:5" ht="15" x14ac:dyDescent="0.25">
      <c r="A3221" s="31">
        <v>24872</v>
      </c>
      <c r="B3221" s="35" t="s">
        <v>3062</v>
      </c>
      <c r="C3221" s="35" t="s">
        <v>1622</v>
      </c>
      <c r="D3221" s="3" t="str">
        <f t="shared" si="102"/>
        <v/>
      </c>
      <c r="E3221" s="3" t="str">
        <f t="shared" si="103"/>
        <v/>
      </c>
    </row>
    <row r="3222" spans="1:5" ht="15" x14ac:dyDescent="0.25">
      <c r="A3222" s="31">
        <v>24873</v>
      </c>
      <c r="B3222" s="35" t="s">
        <v>3063</v>
      </c>
      <c r="C3222" s="35" t="s">
        <v>3064</v>
      </c>
      <c r="D3222" s="3" t="str">
        <f t="shared" si="102"/>
        <v/>
      </c>
      <c r="E3222" s="3" t="str">
        <f t="shared" si="103"/>
        <v/>
      </c>
    </row>
    <row r="3223" spans="1:5" ht="15" x14ac:dyDescent="0.25">
      <c r="A3223" s="31">
        <v>24874</v>
      </c>
      <c r="B3223" s="35" t="s">
        <v>3065</v>
      </c>
      <c r="C3223" s="35" t="s">
        <v>2016</v>
      </c>
      <c r="D3223" s="3" t="str">
        <f t="shared" si="102"/>
        <v/>
      </c>
      <c r="E3223" s="3" t="str">
        <f t="shared" si="103"/>
        <v/>
      </c>
    </row>
    <row r="3224" spans="1:5" ht="15" x14ac:dyDescent="0.25">
      <c r="A3224" s="30">
        <v>24876</v>
      </c>
      <c r="B3224" s="35" t="s">
        <v>3066</v>
      </c>
      <c r="C3224" s="35" t="s">
        <v>1793</v>
      </c>
      <c r="D3224" s="3" t="str">
        <f t="shared" si="102"/>
        <v/>
      </c>
      <c r="E3224" s="3" t="str">
        <f t="shared" si="103"/>
        <v/>
      </c>
    </row>
    <row r="3225" spans="1:5" ht="15" x14ac:dyDescent="0.25">
      <c r="A3225" s="30">
        <v>24877</v>
      </c>
      <c r="B3225" s="35" t="s">
        <v>3067</v>
      </c>
      <c r="C3225" s="35" t="s">
        <v>3068</v>
      </c>
      <c r="D3225" s="3" t="str">
        <f t="shared" si="102"/>
        <v/>
      </c>
      <c r="E3225" s="3" t="str">
        <f t="shared" si="103"/>
        <v/>
      </c>
    </row>
    <row r="3226" spans="1:5" ht="15" x14ac:dyDescent="0.25">
      <c r="A3226" s="30">
        <v>24878</v>
      </c>
      <c r="B3226" s="35" t="s">
        <v>479</v>
      </c>
      <c r="C3226" s="35" t="s">
        <v>3069</v>
      </c>
      <c r="D3226" s="3" t="str">
        <f t="shared" si="102"/>
        <v/>
      </c>
      <c r="E3226" s="3" t="str">
        <f t="shared" si="103"/>
        <v/>
      </c>
    </row>
    <row r="3227" spans="1:5" ht="15" x14ac:dyDescent="0.25">
      <c r="A3227" s="30">
        <v>24879</v>
      </c>
      <c r="B3227" s="35" t="s">
        <v>3070</v>
      </c>
      <c r="C3227" s="35" t="s">
        <v>1469</v>
      </c>
      <c r="D3227" s="3" t="str">
        <f t="shared" si="102"/>
        <v/>
      </c>
      <c r="E3227" s="3" t="str">
        <f t="shared" si="103"/>
        <v/>
      </c>
    </row>
    <row r="3228" spans="1:5" ht="15" x14ac:dyDescent="0.25">
      <c r="A3228" s="30">
        <v>24880</v>
      </c>
      <c r="B3228" s="35" t="s">
        <v>3070</v>
      </c>
      <c r="C3228" s="35" t="s">
        <v>1469</v>
      </c>
      <c r="D3228" s="3" t="str">
        <f t="shared" si="102"/>
        <v/>
      </c>
      <c r="E3228" s="3" t="str">
        <f t="shared" si="103"/>
        <v/>
      </c>
    </row>
    <row r="3229" spans="1:5" ht="15" x14ac:dyDescent="0.25">
      <c r="A3229" s="30">
        <v>24881</v>
      </c>
      <c r="B3229" s="35" t="s">
        <v>3071</v>
      </c>
      <c r="C3229" s="35" t="s">
        <v>3072</v>
      </c>
      <c r="D3229" s="3" t="str">
        <f t="shared" si="102"/>
        <v/>
      </c>
      <c r="E3229" s="3" t="str">
        <f t="shared" si="103"/>
        <v/>
      </c>
    </row>
    <row r="3230" spans="1:5" ht="15" x14ac:dyDescent="0.25">
      <c r="A3230" s="30">
        <v>24882</v>
      </c>
      <c r="B3230" s="35" t="s">
        <v>3073</v>
      </c>
      <c r="C3230" s="35" t="s">
        <v>426</v>
      </c>
      <c r="D3230" s="3" t="str">
        <f t="shared" si="102"/>
        <v/>
      </c>
      <c r="E3230" s="3" t="str">
        <f t="shared" si="103"/>
        <v/>
      </c>
    </row>
    <row r="3231" spans="1:5" ht="15" x14ac:dyDescent="0.25">
      <c r="A3231" s="30">
        <v>24883</v>
      </c>
      <c r="B3231" s="35" t="s">
        <v>3073</v>
      </c>
      <c r="C3231" s="35" t="s">
        <v>426</v>
      </c>
      <c r="D3231" s="3" t="str">
        <f t="shared" si="102"/>
        <v/>
      </c>
      <c r="E3231" s="3" t="str">
        <f t="shared" si="103"/>
        <v/>
      </c>
    </row>
    <row r="3232" spans="1:5" ht="15" x14ac:dyDescent="0.25">
      <c r="A3232" s="30">
        <v>24884</v>
      </c>
      <c r="B3232" s="35" t="s">
        <v>3074</v>
      </c>
      <c r="C3232" s="35" t="s">
        <v>1338</v>
      </c>
      <c r="D3232" s="3" t="str">
        <f t="shared" si="102"/>
        <v/>
      </c>
      <c r="E3232" s="3" t="str">
        <f t="shared" si="103"/>
        <v/>
      </c>
    </row>
    <row r="3233" spans="1:5" ht="15" x14ac:dyDescent="0.25">
      <c r="A3233" s="30">
        <v>24885</v>
      </c>
      <c r="B3233" s="35" t="s">
        <v>3075</v>
      </c>
      <c r="C3233" s="35" t="s">
        <v>3076</v>
      </c>
      <c r="D3233" s="3" t="str">
        <f t="shared" si="102"/>
        <v/>
      </c>
      <c r="E3233" s="3" t="str">
        <f t="shared" si="103"/>
        <v/>
      </c>
    </row>
    <row r="3234" spans="1:5" ht="15" x14ac:dyDescent="0.25">
      <c r="A3234" s="30">
        <v>24886</v>
      </c>
      <c r="B3234" s="35" t="s">
        <v>3077</v>
      </c>
      <c r="C3234" s="35" t="s">
        <v>1429</v>
      </c>
      <c r="D3234" s="3" t="str">
        <f t="shared" si="102"/>
        <v/>
      </c>
      <c r="E3234" s="3" t="str">
        <f t="shared" si="103"/>
        <v/>
      </c>
    </row>
    <row r="3235" spans="1:5" ht="15" x14ac:dyDescent="0.25">
      <c r="A3235" s="30">
        <v>24887</v>
      </c>
      <c r="B3235" s="35" t="s">
        <v>3077</v>
      </c>
      <c r="C3235" s="35" t="s">
        <v>1429</v>
      </c>
      <c r="D3235" s="3" t="str">
        <f t="shared" si="102"/>
        <v/>
      </c>
      <c r="E3235" s="3" t="str">
        <f t="shared" si="103"/>
        <v/>
      </c>
    </row>
    <row r="3236" spans="1:5" ht="15" x14ac:dyDescent="0.25">
      <c r="A3236" s="30">
        <v>24888</v>
      </c>
      <c r="B3236" s="35" t="s">
        <v>3078</v>
      </c>
      <c r="C3236" s="35" t="s">
        <v>3079</v>
      </c>
      <c r="D3236" s="3" t="str">
        <f t="shared" si="102"/>
        <v/>
      </c>
      <c r="E3236" s="3" t="str">
        <f t="shared" si="103"/>
        <v/>
      </c>
    </row>
    <row r="3237" spans="1:5" ht="15" x14ac:dyDescent="0.25">
      <c r="A3237" s="30">
        <v>24889</v>
      </c>
      <c r="B3237" s="35" t="s">
        <v>3078</v>
      </c>
      <c r="C3237" s="35" t="s">
        <v>3079</v>
      </c>
      <c r="D3237" s="3" t="str">
        <f t="shared" si="102"/>
        <v/>
      </c>
      <c r="E3237" s="3" t="str">
        <f t="shared" si="103"/>
        <v/>
      </c>
    </row>
    <row r="3238" spans="1:5" ht="15" x14ac:dyDescent="0.25">
      <c r="A3238" s="33" t="s">
        <v>2105</v>
      </c>
      <c r="B3238" s="35" t="s">
        <v>3080</v>
      </c>
      <c r="C3238" s="35" t="s">
        <v>592</v>
      </c>
      <c r="D3238" s="3" t="str">
        <f t="shared" si="102"/>
        <v/>
      </c>
      <c r="E3238" s="3" t="str">
        <f t="shared" si="103"/>
        <v/>
      </c>
    </row>
    <row r="3239" spans="1:5" ht="15" x14ac:dyDescent="0.25">
      <c r="A3239" s="30">
        <v>24890</v>
      </c>
      <c r="B3239" s="35" t="s">
        <v>121</v>
      </c>
      <c r="C3239" s="35" t="s">
        <v>137</v>
      </c>
      <c r="D3239" s="3" t="str">
        <f t="shared" si="102"/>
        <v/>
      </c>
      <c r="E3239" s="3" t="str">
        <f t="shared" si="103"/>
        <v/>
      </c>
    </row>
    <row r="3240" spans="1:5" ht="15" x14ac:dyDescent="0.25">
      <c r="A3240" s="30">
        <v>24891</v>
      </c>
      <c r="B3240" s="35" t="s">
        <v>3081</v>
      </c>
      <c r="C3240" s="35" t="s">
        <v>130</v>
      </c>
      <c r="D3240" s="3" t="str">
        <f t="shared" si="102"/>
        <v/>
      </c>
      <c r="E3240" s="3" t="str">
        <f t="shared" si="103"/>
        <v/>
      </c>
    </row>
    <row r="3241" spans="1:5" ht="15" x14ac:dyDescent="0.25">
      <c r="A3241" s="30">
        <v>24892</v>
      </c>
      <c r="B3241" s="35" t="s">
        <v>3082</v>
      </c>
      <c r="C3241" s="35" t="s">
        <v>1852</v>
      </c>
      <c r="D3241" s="3" t="str">
        <f t="shared" si="102"/>
        <v/>
      </c>
      <c r="E3241" s="3" t="str">
        <f t="shared" si="103"/>
        <v/>
      </c>
    </row>
    <row r="3242" spans="1:5" ht="15" x14ac:dyDescent="0.25">
      <c r="A3242" s="30">
        <v>24893</v>
      </c>
      <c r="B3242" s="35" t="s">
        <v>3082</v>
      </c>
      <c r="C3242" s="35" t="s">
        <v>1852</v>
      </c>
      <c r="D3242" s="3" t="str">
        <f t="shared" si="102"/>
        <v/>
      </c>
      <c r="E3242" s="3" t="str">
        <f t="shared" si="103"/>
        <v/>
      </c>
    </row>
    <row r="3243" spans="1:5" ht="15" x14ac:dyDescent="0.25">
      <c r="A3243" s="30">
        <v>24894</v>
      </c>
      <c r="B3243" s="35" t="s">
        <v>3082</v>
      </c>
      <c r="C3243" s="35" t="s">
        <v>1852</v>
      </c>
      <c r="D3243" s="3" t="str">
        <f t="shared" si="102"/>
        <v/>
      </c>
      <c r="E3243" s="3" t="str">
        <f t="shared" si="103"/>
        <v/>
      </c>
    </row>
    <row r="3244" spans="1:5" ht="15" x14ac:dyDescent="0.25">
      <c r="A3244" s="30">
        <v>24895</v>
      </c>
      <c r="B3244" s="35" t="s">
        <v>3083</v>
      </c>
      <c r="C3244" s="35" t="s">
        <v>1785</v>
      </c>
      <c r="D3244" s="3" t="str">
        <f t="shared" si="102"/>
        <v/>
      </c>
      <c r="E3244" s="3" t="str">
        <f t="shared" si="103"/>
        <v/>
      </c>
    </row>
    <row r="3245" spans="1:5" ht="15" x14ac:dyDescent="0.25">
      <c r="A3245" s="30">
        <v>24896</v>
      </c>
      <c r="B3245" s="35" t="s">
        <v>3083</v>
      </c>
      <c r="C3245" s="35" t="s">
        <v>1785</v>
      </c>
      <c r="D3245" s="3" t="str">
        <f t="shared" si="102"/>
        <v/>
      </c>
      <c r="E3245" s="3" t="str">
        <f t="shared" si="103"/>
        <v/>
      </c>
    </row>
    <row r="3246" spans="1:5" ht="15" x14ac:dyDescent="0.25">
      <c r="A3246" s="30">
        <v>24897</v>
      </c>
      <c r="B3246" s="35" t="s">
        <v>3083</v>
      </c>
      <c r="C3246" s="35" t="s">
        <v>1785</v>
      </c>
      <c r="D3246" s="3" t="str">
        <f t="shared" si="102"/>
        <v/>
      </c>
      <c r="E3246" s="3" t="str">
        <f t="shared" si="103"/>
        <v/>
      </c>
    </row>
    <row r="3247" spans="1:5" ht="15" x14ac:dyDescent="0.25">
      <c r="A3247" s="30">
        <v>24898</v>
      </c>
      <c r="B3247" s="35" t="s">
        <v>3083</v>
      </c>
      <c r="C3247" s="35" t="s">
        <v>1785</v>
      </c>
      <c r="D3247" s="3" t="str">
        <f t="shared" si="102"/>
        <v/>
      </c>
      <c r="E3247" s="3" t="str">
        <f t="shared" si="103"/>
        <v/>
      </c>
    </row>
    <row r="3248" spans="1:5" ht="15" x14ac:dyDescent="0.25">
      <c r="A3248" s="30">
        <v>24899</v>
      </c>
      <c r="B3248" s="35" t="s">
        <v>3084</v>
      </c>
      <c r="C3248" s="35" t="s">
        <v>3085</v>
      </c>
      <c r="D3248" s="3" t="str">
        <f t="shared" si="102"/>
        <v/>
      </c>
      <c r="E3248" s="3" t="str">
        <f t="shared" si="103"/>
        <v/>
      </c>
    </row>
    <row r="3249" spans="1:5" ht="15" x14ac:dyDescent="0.25">
      <c r="A3249" s="30">
        <v>24900</v>
      </c>
      <c r="B3249" s="35" t="s">
        <v>3084</v>
      </c>
      <c r="C3249" s="35" t="s">
        <v>3085</v>
      </c>
      <c r="D3249" s="3" t="str">
        <f t="shared" si="102"/>
        <v/>
      </c>
      <c r="E3249" s="3" t="str">
        <f t="shared" si="103"/>
        <v/>
      </c>
    </row>
    <row r="3250" spans="1:5" ht="15" x14ac:dyDescent="0.25">
      <c r="A3250" s="30">
        <v>24901</v>
      </c>
      <c r="B3250" s="35" t="s">
        <v>3086</v>
      </c>
      <c r="C3250" s="35" t="s">
        <v>3087</v>
      </c>
      <c r="D3250" s="3" t="str">
        <f t="shared" si="102"/>
        <v/>
      </c>
      <c r="E3250" s="3" t="str">
        <f t="shared" si="103"/>
        <v/>
      </c>
    </row>
    <row r="3251" spans="1:5" ht="15" x14ac:dyDescent="0.25">
      <c r="A3251" s="30">
        <v>24902</v>
      </c>
      <c r="B3251" s="35" t="s">
        <v>3088</v>
      </c>
      <c r="C3251" s="35" t="s">
        <v>130</v>
      </c>
      <c r="D3251" s="3" t="str">
        <f t="shared" si="102"/>
        <v/>
      </c>
      <c r="E3251" s="3" t="str">
        <f t="shared" si="103"/>
        <v/>
      </c>
    </row>
    <row r="3252" spans="1:5" ht="15" x14ac:dyDescent="0.25">
      <c r="A3252" s="30">
        <v>24903</v>
      </c>
      <c r="B3252" s="35" t="s">
        <v>3089</v>
      </c>
      <c r="C3252" s="35" t="s">
        <v>771</v>
      </c>
      <c r="D3252" s="3" t="str">
        <f t="shared" si="102"/>
        <v/>
      </c>
      <c r="E3252" s="3" t="str">
        <f t="shared" si="103"/>
        <v/>
      </c>
    </row>
    <row r="3253" spans="1:5" ht="15" x14ac:dyDescent="0.25">
      <c r="A3253" s="30">
        <v>24904</v>
      </c>
      <c r="B3253" s="35" t="s">
        <v>3089</v>
      </c>
      <c r="C3253" s="35" t="s">
        <v>771</v>
      </c>
      <c r="D3253" s="3" t="str">
        <f t="shared" si="102"/>
        <v/>
      </c>
      <c r="E3253" s="3" t="str">
        <f t="shared" si="103"/>
        <v/>
      </c>
    </row>
    <row r="3254" spans="1:5" ht="15" x14ac:dyDescent="0.25">
      <c r="A3254" s="30">
        <v>24905</v>
      </c>
      <c r="B3254" s="35" t="s">
        <v>889</v>
      </c>
      <c r="C3254" s="35" t="s">
        <v>1857</v>
      </c>
      <c r="D3254" s="3" t="str">
        <f t="shared" ref="D3254:D3317" si="104">IF($J$5=A3254,B3254,"")</f>
        <v/>
      </c>
      <c r="E3254" s="3" t="str">
        <f t="shared" ref="E3254:E3317" si="105">IF($J$5=A3254,C3254,"")</f>
        <v/>
      </c>
    </row>
    <row r="3255" spans="1:5" ht="15" x14ac:dyDescent="0.25">
      <c r="A3255" s="30">
        <v>24906</v>
      </c>
      <c r="B3255" s="35" t="s">
        <v>3090</v>
      </c>
      <c r="C3255" s="35" t="s">
        <v>3091</v>
      </c>
      <c r="D3255" s="3" t="str">
        <f t="shared" si="104"/>
        <v/>
      </c>
      <c r="E3255" s="3" t="str">
        <f t="shared" si="105"/>
        <v/>
      </c>
    </row>
    <row r="3256" spans="1:5" ht="15" x14ac:dyDescent="0.25">
      <c r="A3256" s="33" t="s">
        <v>2105</v>
      </c>
      <c r="B3256" s="35" t="s">
        <v>3092</v>
      </c>
      <c r="C3256" s="35" t="s">
        <v>1795</v>
      </c>
      <c r="D3256" s="3" t="str">
        <f t="shared" si="104"/>
        <v/>
      </c>
      <c r="E3256" s="3" t="str">
        <f t="shared" si="105"/>
        <v/>
      </c>
    </row>
    <row r="3257" spans="1:5" ht="15" x14ac:dyDescent="0.25">
      <c r="A3257" s="30">
        <v>24907</v>
      </c>
      <c r="B3257" s="35" t="s">
        <v>3093</v>
      </c>
      <c r="C3257" s="35" t="s">
        <v>1961</v>
      </c>
      <c r="D3257" s="3" t="str">
        <f t="shared" si="104"/>
        <v/>
      </c>
      <c r="E3257" s="3" t="str">
        <f t="shared" si="105"/>
        <v/>
      </c>
    </row>
    <row r="3258" spans="1:5" ht="15" x14ac:dyDescent="0.25">
      <c r="A3258" s="30">
        <v>24908</v>
      </c>
      <c r="B3258" s="35" t="s">
        <v>3093</v>
      </c>
      <c r="C3258" s="35" t="s">
        <v>1961</v>
      </c>
      <c r="D3258" s="3" t="str">
        <f t="shared" si="104"/>
        <v/>
      </c>
      <c r="E3258" s="3" t="str">
        <f t="shared" si="105"/>
        <v/>
      </c>
    </row>
    <row r="3259" spans="1:5" ht="15" x14ac:dyDescent="0.25">
      <c r="A3259" s="30">
        <v>24909</v>
      </c>
      <c r="B3259" s="35" t="s">
        <v>3093</v>
      </c>
      <c r="C3259" s="35" t="s">
        <v>1961</v>
      </c>
      <c r="D3259" s="3" t="str">
        <f t="shared" si="104"/>
        <v/>
      </c>
      <c r="E3259" s="3" t="str">
        <f t="shared" si="105"/>
        <v/>
      </c>
    </row>
    <row r="3260" spans="1:5" ht="15" x14ac:dyDescent="0.25">
      <c r="A3260" s="30">
        <v>24910</v>
      </c>
      <c r="B3260" s="35" t="s">
        <v>2700</v>
      </c>
      <c r="C3260" s="35" t="s">
        <v>2701</v>
      </c>
      <c r="D3260" s="3" t="str">
        <f t="shared" si="104"/>
        <v/>
      </c>
      <c r="E3260" s="3" t="str">
        <f t="shared" si="105"/>
        <v/>
      </c>
    </row>
    <row r="3261" spans="1:5" ht="15" x14ac:dyDescent="0.25">
      <c r="A3261" s="30">
        <v>24911</v>
      </c>
      <c r="B3261" s="35" t="s">
        <v>3094</v>
      </c>
      <c r="C3261" s="35" t="s">
        <v>1380</v>
      </c>
      <c r="D3261" s="3" t="str">
        <f t="shared" si="104"/>
        <v/>
      </c>
      <c r="E3261" s="3" t="str">
        <f t="shared" si="105"/>
        <v/>
      </c>
    </row>
    <row r="3262" spans="1:5" ht="15" x14ac:dyDescent="0.25">
      <c r="A3262" s="30">
        <v>24912</v>
      </c>
      <c r="B3262" s="35" t="s">
        <v>3094</v>
      </c>
      <c r="C3262" s="35" t="s">
        <v>1380</v>
      </c>
      <c r="D3262" s="3" t="str">
        <f t="shared" si="104"/>
        <v/>
      </c>
      <c r="E3262" s="3" t="str">
        <f t="shared" si="105"/>
        <v/>
      </c>
    </row>
    <row r="3263" spans="1:5" ht="15" x14ac:dyDescent="0.25">
      <c r="A3263" s="30">
        <v>24913</v>
      </c>
      <c r="B3263" s="35" t="s">
        <v>3094</v>
      </c>
      <c r="C3263" s="35" t="s">
        <v>1380</v>
      </c>
      <c r="D3263" s="3" t="str">
        <f t="shared" si="104"/>
        <v/>
      </c>
      <c r="E3263" s="3" t="str">
        <f t="shared" si="105"/>
        <v/>
      </c>
    </row>
    <row r="3264" spans="1:5" ht="15" x14ac:dyDescent="0.25">
      <c r="A3264" s="30">
        <v>24914</v>
      </c>
      <c r="B3264" s="35" t="s">
        <v>3095</v>
      </c>
      <c r="C3264" s="34" t="s">
        <v>1469</v>
      </c>
      <c r="D3264" s="3" t="str">
        <f t="shared" si="104"/>
        <v/>
      </c>
      <c r="E3264" s="3" t="str">
        <f t="shared" si="105"/>
        <v/>
      </c>
    </row>
    <row r="3265" spans="1:5" ht="15" x14ac:dyDescent="0.25">
      <c r="A3265" s="30">
        <v>24915</v>
      </c>
      <c r="B3265" s="35" t="s">
        <v>3095</v>
      </c>
      <c r="C3265" s="34" t="s">
        <v>1469</v>
      </c>
      <c r="D3265" s="3" t="str">
        <f t="shared" si="104"/>
        <v/>
      </c>
      <c r="E3265" s="3" t="str">
        <f t="shared" si="105"/>
        <v/>
      </c>
    </row>
    <row r="3266" spans="1:5" ht="15" x14ac:dyDescent="0.25">
      <c r="A3266" s="30">
        <v>24916</v>
      </c>
      <c r="B3266" s="35" t="s">
        <v>3007</v>
      </c>
      <c r="C3266" s="35" t="s">
        <v>1469</v>
      </c>
      <c r="D3266" s="3" t="str">
        <f t="shared" si="104"/>
        <v/>
      </c>
      <c r="E3266" s="3" t="str">
        <f t="shared" si="105"/>
        <v/>
      </c>
    </row>
    <row r="3267" spans="1:5" ht="15" x14ac:dyDescent="0.25">
      <c r="A3267" s="30">
        <v>24917</v>
      </c>
      <c r="B3267" s="35" t="s">
        <v>3096</v>
      </c>
      <c r="C3267" s="35" t="s">
        <v>3097</v>
      </c>
      <c r="D3267" s="3" t="str">
        <f t="shared" si="104"/>
        <v/>
      </c>
      <c r="E3267" s="3" t="str">
        <f t="shared" si="105"/>
        <v/>
      </c>
    </row>
    <row r="3268" spans="1:5" ht="15" x14ac:dyDescent="0.25">
      <c r="A3268" s="30">
        <v>24918</v>
      </c>
      <c r="B3268" s="35" t="s">
        <v>3096</v>
      </c>
      <c r="C3268" s="35" t="s">
        <v>3097</v>
      </c>
      <c r="D3268" s="3" t="str">
        <f t="shared" si="104"/>
        <v/>
      </c>
      <c r="E3268" s="3" t="str">
        <f t="shared" si="105"/>
        <v/>
      </c>
    </row>
    <row r="3269" spans="1:5" ht="15" x14ac:dyDescent="0.25">
      <c r="A3269" s="30">
        <v>24919</v>
      </c>
      <c r="B3269" s="35" t="s">
        <v>3096</v>
      </c>
      <c r="C3269" s="35" t="s">
        <v>3097</v>
      </c>
      <c r="D3269" s="3" t="str">
        <f t="shared" si="104"/>
        <v/>
      </c>
      <c r="E3269" s="3" t="str">
        <f t="shared" si="105"/>
        <v/>
      </c>
    </row>
    <row r="3270" spans="1:5" ht="15" x14ac:dyDescent="0.25">
      <c r="A3270" s="30">
        <v>24920</v>
      </c>
      <c r="B3270" s="35" t="s">
        <v>3096</v>
      </c>
      <c r="C3270" s="35" t="s">
        <v>3097</v>
      </c>
      <c r="D3270" s="3" t="str">
        <f t="shared" si="104"/>
        <v/>
      </c>
      <c r="E3270" s="3" t="str">
        <f t="shared" si="105"/>
        <v/>
      </c>
    </row>
    <row r="3271" spans="1:5" ht="15" x14ac:dyDescent="0.25">
      <c r="A3271" s="30">
        <v>24921</v>
      </c>
      <c r="B3271" s="35" t="s">
        <v>3098</v>
      </c>
      <c r="C3271" s="35" t="s">
        <v>121</v>
      </c>
      <c r="D3271" s="3" t="str">
        <f t="shared" si="104"/>
        <v/>
      </c>
      <c r="E3271" s="3" t="str">
        <f t="shared" si="105"/>
        <v/>
      </c>
    </row>
    <row r="3272" spans="1:5" ht="15" x14ac:dyDescent="0.25">
      <c r="A3272" s="30">
        <v>24922</v>
      </c>
      <c r="B3272" s="35" t="s">
        <v>3099</v>
      </c>
      <c r="C3272" s="35" t="s">
        <v>1627</v>
      </c>
      <c r="D3272" s="3" t="str">
        <f t="shared" si="104"/>
        <v/>
      </c>
      <c r="E3272" s="3" t="str">
        <f t="shared" si="105"/>
        <v/>
      </c>
    </row>
    <row r="3273" spans="1:5" ht="15" x14ac:dyDescent="0.25">
      <c r="A3273" s="30">
        <v>24923</v>
      </c>
      <c r="B3273" s="35" t="s">
        <v>2960</v>
      </c>
      <c r="C3273" s="35" t="s">
        <v>1796</v>
      </c>
      <c r="D3273" s="3" t="str">
        <f t="shared" si="104"/>
        <v/>
      </c>
      <c r="E3273" s="3" t="str">
        <f t="shared" si="105"/>
        <v/>
      </c>
    </row>
    <row r="3274" spans="1:5" ht="15" x14ac:dyDescent="0.25">
      <c r="A3274" s="30">
        <v>24924</v>
      </c>
      <c r="B3274" s="35" t="s">
        <v>2960</v>
      </c>
      <c r="C3274" s="35" t="s">
        <v>1796</v>
      </c>
      <c r="D3274" s="3" t="str">
        <f t="shared" si="104"/>
        <v/>
      </c>
      <c r="E3274" s="3" t="str">
        <f t="shared" si="105"/>
        <v/>
      </c>
    </row>
    <row r="3275" spans="1:5" ht="15" x14ac:dyDescent="0.25">
      <c r="A3275" s="30">
        <v>24925</v>
      </c>
      <c r="B3275" s="35" t="s">
        <v>3100</v>
      </c>
      <c r="C3275" s="35" t="s">
        <v>1508</v>
      </c>
      <c r="D3275" s="3" t="str">
        <f t="shared" si="104"/>
        <v/>
      </c>
      <c r="E3275" s="3" t="str">
        <f t="shared" si="105"/>
        <v/>
      </c>
    </row>
    <row r="3276" spans="1:5" ht="15" x14ac:dyDescent="0.25">
      <c r="A3276" s="30">
        <v>24926</v>
      </c>
      <c r="B3276" s="35" t="s">
        <v>3101</v>
      </c>
      <c r="C3276" s="35" t="s">
        <v>1704</v>
      </c>
      <c r="D3276" s="3" t="str">
        <f t="shared" si="104"/>
        <v/>
      </c>
      <c r="E3276" s="3" t="str">
        <f t="shared" si="105"/>
        <v/>
      </c>
    </row>
    <row r="3277" spans="1:5" ht="15" x14ac:dyDescent="0.25">
      <c r="A3277" s="30">
        <v>24927</v>
      </c>
      <c r="B3277" s="35" t="s">
        <v>3101</v>
      </c>
      <c r="C3277" s="35" t="s">
        <v>3102</v>
      </c>
      <c r="D3277" s="3" t="str">
        <f t="shared" si="104"/>
        <v/>
      </c>
      <c r="E3277" s="3" t="str">
        <f t="shared" si="105"/>
        <v/>
      </c>
    </row>
    <row r="3278" spans="1:5" ht="15" x14ac:dyDescent="0.25">
      <c r="A3278" s="30">
        <v>24928</v>
      </c>
      <c r="B3278" s="35" t="s">
        <v>3103</v>
      </c>
      <c r="C3278" s="35" t="s">
        <v>1519</v>
      </c>
      <c r="D3278" s="3" t="str">
        <f t="shared" si="104"/>
        <v/>
      </c>
      <c r="E3278" s="3" t="str">
        <f t="shared" si="105"/>
        <v/>
      </c>
    </row>
    <row r="3279" spans="1:5" ht="15" x14ac:dyDescent="0.25">
      <c r="A3279" s="30">
        <v>24929</v>
      </c>
      <c r="B3279" s="35" t="s">
        <v>3104</v>
      </c>
      <c r="C3279" s="35" t="s">
        <v>1334</v>
      </c>
      <c r="D3279" s="3" t="str">
        <f t="shared" si="104"/>
        <v/>
      </c>
      <c r="E3279" s="3" t="str">
        <f t="shared" si="105"/>
        <v/>
      </c>
    </row>
    <row r="3280" spans="1:5" ht="15" x14ac:dyDescent="0.25">
      <c r="A3280" s="30">
        <v>24930</v>
      </c>
      <c r="B3280" s="35" t="s">
        <v>3105</v>
      </c>
      <c r="C3280" s="35" t="s">
        <v>1512</v>
      </c>
      <c r="D3280" s="3" t="str">
        <f t="shared" si="104"/>
        <v/>
      </c>
      <c r="E3280" s="3" t="str">
        <f t="shared" si="105"/>
        <v/>
      </c>
    </row>
    <row r="3281" spans="1:5" ht="15" x14ac:dyDescent="0.25">
      <c r="A3281" s="30">
        <v>24931</v>
      </c>
      <c r="B3281" s="35" t="s">
        <v>3106</v>
      </c>
      <c r="C3281" s="35" t="s">
        <v>3030</v>
      </c>
      <c r="D3281" s="3" t="str">
        <f t="shared" si="104"/>
        <v/>
      </c>
      <c r="E3281" s="3" t="str">
        <f t="shared" si="105"/>
        <v/>
      </c>
    </row>
    <row r="3282" spans="1:5" ht="15" x14ac:dyDescent="0.25">
      <c r="A3282" s="30">
        <v>24932</v>
      </c>
      <c r="B3282" s="35" t="s">
        <v>3107</v>
      </c>
      <c r="C3282" s="35" t="s">
        <v>2273</v>
      </c>
      <c r="D3282" s="3" t="str">
        <f t="shared" si="104"/>
        <v/>
      </c>
      <c r="E3282" s="3" t="str">
        <f t="shared" si="105"/>
        <v/>
      </c>
    </row>
    <row r="3283" spans="1:5" ht="15" x14ac:dyDescent="0.25">
      <c r="A3283" s="33" t="s">
        <v>2105</v>
      </c>
      <c r="B3283" s="35" t="s">
        <v>3108</v>
      </c>
      <c r="C3283" s="35" t="s">
        <v>3109</v>
      </c>
      <c r="D3283" s="3" t="str">
        <f t="shared" si="104"/>
        <v/>
      </c>
      <c r="E3283" s="3" t="str">
        <f t="shared" si="105"/>
        <v/>
      </c>
    </row>
    <row r="3284" spans="1:5" ht="15" x14ac:dyDescent="0.25">
      <c r="A3284" s="33" t="s">
        <v>2105</v>
      </c>
      <c r="B3284" s="35" t="s">
        <v>3110</v>
      </c>
      <c r="C3284" s="35" t="s">
        <v>3111</v>
      </c>
      <c r="D3284" s="3" t="str">
        <f t="shared" si="104"/>
        <v/>
      </c>
      <c r="E3284" s="3" t="str">
        <f t="shared" si="105"/>
        <v/>
      </c>
    </row>
    <row r="3285" spans="1:5" ht="15" x14ac:dyDescent="0.25">
      <c r="A3285" s="33" t="s">
        <v>2105</v>
      </c>
      <c r="B3285" s="35" t="s">
        <v>3112</v>
      </c>
      <c r="C3285" s="35" t="s">
        <v>3113</v>
      </c>
      <c r="D3285" s="3" t="str">
        <f t="shared" si="104"/>
        <v/>
      </c>
      <c r="E3285" s="3" t="str">
        <f t="shared" si="105"/>
        <v/>
      </c>
    </row>
    <row r="3286" spans="1:5" ht="15" x14ac:dyDescent="0.25">
      <c r="A3286" s="33" t="s">
        <v>2105</v>
      </c>
      <c r="B3286" s="35" t="s">
        <v>3114</v>
      </c>
      <c r="C3286" s="35" t="s">
        <v>3115</v>
      </c>
      <c r="D3286" s="3" t="str">
        <f t="shared" si="104"/>
        <v/>
      </c>
      <c r="E3286" s="3" t="str">
        <f t="shared" si="105"/>
        <v/>
      </c>
    </row>
    <row r="3287" spans="1:5" ht="15" x14ac:dyDescent="0.25">
      <c r="A3287" s="33" t="s">
        <v>2105</v>
      </c>
      <c r="B3287" s="35" t="s">
        <v>3116</v>
      </c>
      <c r="C3287" s="35" t="s">
        <v>288</v>
      </c>
      <c r="D3287" s="3" t="str">
        <f t="shared" si="104"/>
        <v/>
      </c>
      <c r="E3287" s="3" t="str">
        <f t="shared" si="105"/>
        <v/>
      </c>
    </row>
    <row r="3288" spans="1:5" ht="15" x14ac:dyDescent="0.25">
      <c r="A3288" s="33" t="s">
        <v>2105</v>
      </c>
      <c r="B3288" s="35" t="s">
        <v>3117</v>
      </c>
      <c r="C3288" s="35" t="s">
        <v>3118</v>
      </c>
      <c r="D3288" s="3" t="str">
        <f t="shared" si="104"/>
        <v/>
      </c>
      <c r="E3288" s="3" t="str">
        <f t="shared" si="105"/>
        <v/>
      </c>
    </row>
    <row r="3289" spans="1:5" ht="15" x14ac:dyDescent="0.25">
      <c r="A3289" s="33" t="s">
        <v>2105</v>
      </c>
      <c r="B3289" s="35" t="s">
        <v>488</v>
      </c>
      <c r="C3289" s="35" t="s">
        <v>2367</v>
      </c>
      <c r="D3289" s="3" t="str">
        <f t="shared" si="104"/>
        <v/>
      </c>
      <c r="E3289" s="3" t="str">
        <f t="shared" si="105"/>
        <v/>
      </c>
    </row>
    <row r="3290" spans="1:5" ht="15" x14ac:dyDescent="0.25">
      <c r="A3290" s="30">
        <v>24933</v>
      </c>
      <c r="B3290" s="35" t="s">
        <v>2454</v>
      </c>
      <c r="C3290" s="35" t="s">
        <v>3119</v>
      </c>
      <c r="D3290" s="3" t="str">
        <f t="shared" si="104"/>
        <v/>
      </c>
      <c r="E3290" s="3" t="str">
        <f t="shared" si="105"/>
        <v/>
      </c>
    </row>
    <row r="3291" spans="1:5" ht="15" x14ac:dyDescent="0.25">
      <c r="A3291" s="30">
        <v>24934</v>
      </c>
      <c r="B3291" s="35" t="s">
        <v>3120</v>
      </c>
      <c r="C3291" s="35" t="s">
        <v>1793</v>
      </c>
      <c r="D3291" s="3" t="str">
        <f t="shared" si="104"/>
        <v/>
      </c>
      <c r="E3291" s="3" t="str">
        <f t="shared" si="105"/>
        <v/>
      </c>
    </row>
    <row r="3292" spans="1:5" ht="15" x14ac:dyDescent="0.25">
      <c r="A3292" s="30">
        <v>24935</v>
      </c>
      <c r="B3292" s="35" t="s">
        <v>192</v>
      </c>
      <c r="C3292" s="35" t="s">
        <v>2999</v>
      </c>
      <c r="D3292" s="3" t="str">
        <f t="shared" si="104"/>
        <v/>
      </c>
      <c r="E3292" s="3" t="str">
        <f t="shared" si="105"/>
        <v/>
      </c>
    </row>
    <row r="3293" spans="1:5" ht="15" x14ac:dyDescent="0.25">
      <c r="A3293" s="30">
        <v>24936</v>
      </c>
      <c r="B3293" s="35" t="s">
        <v>3121</v>
      </c>
      <c r="C3293" s="35" t="s">
        <v>1384</v>
      </c>
      <c r="D3293" s="3" t="str">
        <f t="shared" si="104"/>
        <v/>
      </c>
      <c r="E3293" s="3" t="str">
        <f t="shared" si="105"/>
        <v/>
      </c>
    </row>
    <row r="3294" spans="1:5" ht="15" x14ac:dyDescent="0.25">
      <c r="A3294" s="30">
        <v>24937</v>
      </c>
      <c r="B3294" s="35" t="s">
        <v>3122</v>
      </c>
      <c r="C3294" s="35" t="s">
        <v>3123</v>
      </c>
      <c r="D3294" s="3" t="str">
        <f t="shared" si="104"/>
        <v/>
      </c>
      <c r="E3294" s="3" t="str">
        <f t="shared" si="105"/>
        <v/>
      </c>
    </row>
    <row r="3295" spans="1:5" ht="15" x14ac:dyDescent="0.25">
      <c r="A3295" s="30">
        <v>24938</v>
      </c>
      <c r="B3295" s="35" t="s">
        <v>3122</v>
      </c>
      <c r="C3295" s="35" t="s">
        <v>3123</v>
      </c>
      <c r="D3295" s="3" t="str">
        <f t="shared" si="104"/>
        <v/>
      </c>
      <c r="E3295" s="3" t="str">
        <f t="shared" si="105"/>
        <v/>
      </c>
    </row>
    <row r="3296" spans="1:5" ht="15" x14ac:dyDescent="0.25">
      <c r="A3296" s="30">
        <v>24939</v>
      </c>
      <c r="B3296" s="35" t="s">
        <v>3124</v>
      </c>
      <c r="C3296" s="35" t="s">
        <v>1429</v>
      </c>
      <c r="D3296" s="3" t="str">
        <f t="shared" si="104"/>
        <v/>
      </c>
      <c r="E3296" s="3" t="str">
        <f t="shared" si="105"/>
        <v/>
      </c>
    </row>
    <row r="3297" spans="1:5" ht="15" x14ac:dyDescent="0.25">
      <c r="A3297" s="30">
        <v>24940</v>
      </c>
      <c r="B3297" s="35" t="s">
        <v>3124</v>
      </c>
      <c r="C3297" s="35" t="s">
        <v>1429</v>
      </c>
      <c r="D3297" s="3" t="str">
        <f t="shared" si="104"/>
        <v/>
      </c>
      <c r="E3297" s="3" t="str">
        <f t="shared" si="105"/>
        <v/>
      </c>
    </row>
    <row r="3298" spans="1:5" ht="15" x14ac:dyDescent="0.25">
      <c r="A3298" s="30">
        <v>24941</v>
      </c>
      <c r="B3298" s="35" t="s">
        <v>3125</v>
      </c>
      <c r="C3298" s="35" t="s">
        <v>1380</v>
      </c>
      <c r="D3298" s="3" t="str">
        <f t="shared" si="104"/>
        <v/>
      </c>
      <c r="E3298" s="3" t="str">
        <f t="shared" si="105"/>
        <v/>
      </c>
    </row>
    <row r="3299" spans="1:5" ht="15" x14ac:dyDescent="0.25">
      <c r="A3299" s="30">
        <v>24942</v>
      </c>
      <c r="B3299" s="35" t="s">
        <v>3126</v>
      </c>
      <c r="C3299" s="35" t="s">
        <v>1600</v>
      </c>
      <c r="D3299" s="3" t="str">
        <f t="shared" si="104"/>
        <v/>
      </c>
      <c r="E3299" s="3" t="str">
        <f t="shared" si="105"/>
        <v/>
      </c>
    </row>
    <row r="3300" spans="1:5" ht="15" x14ac:dyDescent="0.25">
      <c r="A3300" s="30">
        <v>24943</v>
      </c>
      <c r="B3300" s="35" t="s">
        <v>3127</v>
      </c>
      <c r="C3300" s="35" t="s">
        <v>2497</v>
      </c>
      <c r="D3300" s="3" t="str">
        <f t="shared" si="104"/>
        <v/>
      </c>
      <c r="E3300" s="3" t="str">
        <f t="shared" si="105"/>
        <v/>
      </c>
    </row>
    <row r="3301" spans="1:5" ht="15" x14ac:dyDescent="0.25">
      <c r="A3301" s="30">
        <v>24944</v>
      </c>
      <c r="B3301" s="35" t="s">
        <v>3127</v>
      </c>
      <c r="C3301" s="35" t="s">
        <v>2497</v>
      </c>
      <c r="D3301" s="3" t="str">
        <f t="shared" si="104"/>
        <v/>
      </c>
      <c r="E3301" s="3" t="str">
        <f t="shared" si="105"/>
        <v/>
      </c>
    </row>
    <row r="3302" spans="1:5" ht="15" x14ac:dyDescent="0.25">
      <c r="A3302" s="30">
        <v>24945</v>
      </c>
      <c r="B3302" s="35" t="s">
        <v>3128</v>
      </c>
      <c r="C3302" s="35" t="s">
        <v>3129</v>
      </c>
      <c r="D3302" s="3" t="str">
        <f t="shared" si="104"/>
        <v/>
      </c>
      <c r="E3302" s="3" t="str">
        <f t="shared" si="105"/>
        <v/>
      </c>
    </row>
    <row r="3303" spans="1:5" ht="15" x14ac:dyDescent="0.25">
      <c r="A3303" s="30">
        <v>24946</v>
      </c>
      <c r="B3303" s="35" t="s">
        <v>3128</v>
      </c>
      <c r="C3303" s="35" t="s">
        <v>3129</v>
      </c>
      <c r="D3303" s="3" t="str">
        <f t="shared" si="104"/>
        <v/>
      </c>
      <c r="E3303" s="3" t="str">
        <f t="shared" si="105"/>
        <v/>
      </c>
    </row>
    <row r="3304" spans="1:5" ht="15" x14ac:dyDescent="0.25">
      <c r="A3304" s="30">
        <v>24947</v>
      </c>
      <c r="B3304" s="35" t="s">
        <v>3130</v>
      </c>
      <c r="C3304" s="35" t="s">
        <v>1474</v>
      </c>
      <c r="D3304" s="3" t="str">
        <f t="shared" si="104"/>
        <v/>
      </c>
      <c r="E3304" s="3" t="str">
        <f t="shared" si="105"/>
        <v/>
      </c>
    </row>
    <row r="3305" spans="1:5" ht="15" x14ac:dyDescent="0.25">
      <c r="A3305" s="30">
        <v>24948</v>
      </c>
      <c r="B3305" s="35" t="s">
        <v>3130</v>
      </c>
      <c r="C3305" s="35" t="s">
        <v>1474</v>
      </c>
      <c r="D3305" s="3" t="str">
        <f t="shared" si="104"/>
        <v/>
      </c>
      <c r="E3305" s="3" t="str">
        <f t="shared" si="105"/>
        <v/>
      </c>
    </row>
    <row r="3306" spans="1:5" ht="15" x14ac:dyDescent="0.25">
      <c r="A3306" s="30">
        <v>24949</v>
      </c>
      <c r="B3306" s="35" t="s">
        <v>3131</v>
      </c>
      <c r="C3306" s="35" t="s">
        <v>1420</v>
      </c>
      <c r="D3306" s="3" t="str">
        <f t="shared" si="104"/>
        <v/>
      </c>
      <c r="E3306" s="3" t="str">
        <f t="shared" si="105"/>
        <v/>
      </c>
    </row>
    <row r="3307" spans="1:5" ht="15" x14ac:dyDescent="0.25">
      <c r="A3307" s="33" t="s">
        <v>2105</v>
      </c>
      <c r="B3307" s="35" t="s">
        <v>3132</v>
      </c>
      <c r="C3307" s="35" t="s">
        <v>1550</v>
      </c>
      <c r="D3307" s="3" t="str">
        <f t="shared" si="104"/>
        <v/>
      </c>
      <c r="E3307" s="3" t="str">
        <f t="shared" si="105"/>
        <v/>
      </c>
    </row>
    <row r="3308" spans="1:5" ht="15" x14ac:dyDescent="0.25">
      <c r="A3308" s="30">
        <v>24950</v>
      </c>
      <c r="B3308" s="35" t="s">
        <v>3133</v>
      </c>
      <c r="C3308" s="35" t="s">
        <v>327</v>
      </c>
      <c r="D3308" s="3" t="str">
        <f t="shared" si="104"/>
        <v/>
      </c>
      <c r="E3308" s="3" t="str">
        <f t="shared" si="105"/>
        <v/>
      </c>
    </row>
    <row r="3309" spans="1:5" ht="15" x14ac:dyDescent="0.25">
      <c r="A3309" s="30">
        <v>24951</v>
      </c>
      <c r="B3309" s="35" t="s">
        <v>3134</v>
      </c>
      <c r="C3309" s="35" t="s">
        <v>403</v>
      </c>
      <c r="D3309" s="3" t="str">
        <f t="shared" si="104"/>
        <v/>
      </c>
      <c r="E3309" s="3" t="str">
        <f t="shared" si="105"/>
        <v/>
      </c>
    </row>
    <row r="3310" spans="1:5" ht="15" x14ac:dyDescent="0.25">
      <c r="A3310" s="30">
        <v>24952</v>
      </c>
      <c r="B3310" s="35" t="s">
        <v>3135</v>
      </c>
      <c r="C3310" s="35" t="s">
        <v>1665</v>
      </c>
      <c r="D3310" s="3" t="str">
        <f t="shared" si="104"/>
        <v/>
      </c>
      <c r="E3310" s="3" t="str">
        <f t="shared" si="105"/>
        <v/>
      </c>
    </row>
    <row r="3311" spans="1:5" ht="15" x14ac:dyDescent="0.25">
      <c r="A3311" s="30">
        <v>24953</v>
      </c>
      <c r="B3311" s="35" t="s">
        <v>3136</v>
      </c>
      <c r="C3311" s="35" t="s">
        <v>1541</v>
      </c>
      <c r="D3311" s="3" t="str">
        <f t="shared" si="104"/>
        <v/>
      </c>
      <c r="E3311" s="3" t="str">
        <f t="shared" si="105"/>
        <v/>
      </c>
    </row>
    <row r="3312" spans="1:5" ht="15" x14ac:dyDescent="0.25">
      <c r="A3312" s="30">
        <v>24954</v>
      </c>
      <c r="B3312" s="35" t="s">
        <v>3137</v>
      </c>
      <c r="C3312" s="35" t="s">
        <v>1023</v>
      </c>
      <c r="D3312" s="3" t="str">
        <f t="shared" si="104"/>
        <v/>
      </c>
      <c r="E3312" s="3" t="str">
        <f t="shared" si="105"/>
        <v/>
      </c>
    </row>
    <row r="3313" spans="1:5" ht="15" x14ac:dyDescent="0.25">
      <c r="A3313" s="30">
        <v>24955</v>
      </c>
      <c r="B3313" s="35" t="s">
        <v>3138</v>
      </c>
      <c r="C3313" s="35" t="s">
        <v>130</v>
      </c>
      <c r="D3313" s="3" t="str">
        <f t="shared" si="104"/>
        <v/>
      </c>
      <c r="E3313" s="3" t="str">
        <f t="shared" si="105"/>
        <v/>
      </c>
    </row>
    <row r="3314" spans="1:5" ht="15" x14ac:dyDescent="0.25">
      <c r="A3314" s="30">
        <v>24956</v>
      </c>
      <c r="B3314" s="34" t="s">
        <v>1474</v>
      </c>
      <c r="C3314" s="35" t="s">
        <v>995</v>
      </c>
      <c r="D3314" s="3" t="str">
        <f t="shared" si="104"/>
        <v/>
      </c>
      <c r="E3314" s="3" t="str">
        <f t="shared" si="105"/>
        <v/>
      </c>
    </row>
    <row r="3315" spans="1:5" ht="15" x14ac:dyDescent="0.25">
      <c r="A3315" s="30">
        <v>24957</v>
      </c>
      <c r="B3315" s="35" t="s">
        <v>3139</v>
      </c>
      <c r="C3315" s="35" t="s">
        <v>1359</v>
      </c>
      <c r="D3315" s="3" t="str">
        <f t="shared" si="104"/>
        <v/>
      </c>
      <c r="E3315" s="3" t="str">
        <f t="shared" si="105"/>
        <v/>
      </c>
    </row>
    <row r="3316" spans="1:5" ht="15" x14ac:dyDescent="0.25">
      <c r="A3316" s="30">
        <v>24958</v>
      </c>
      <c r="B3316" s="35" t="s">
        <v>3140</v>
      </c>
      <c r="C3316" s="35" t="s">
        <v>1738</v>
      </c>
      <c r="D3316" s="3" t="str">
        <f t="shared" si="104"/>
        <v/>
      </c>
      <c r="E3316" s="3" t="str">
        <f t="shared" si="105"/>
        <v/>
      </c>
    </row>
    <row r="3317" spans="1:5" ht="15" x14ac:dyDescent="0.25">
      <c r="A3317" s="30">
        <v>24959</v>
      </c>
      <c r="B3317" s="35" t="s">
        <v>3140</v>
      </c>
      <c r="C3317" s="35" t="s">
        <v>1738</v>
      </c>
      <c r="D3317" s="3" t="str">
        <f t="shared" si="104"/>
        <v/>
      </c>
      <c r="E3317" s="3" t="str">
        <f t="shared" si="105"/>
        <v/>
      </c>
    </row>
    <row r="3318" spans="1:5" ht="15" x14ac:dyDescent="0.25">
      <c r="A3318" s="30">
        <v>24960</v>
      </c>
      <c r="B3318" s="35" t="s">
        <v>3140</v>
      </c>
      <c r="C3318" s="35" t="s">
        <v>1738</v>
      </c>
      <c r="D3318" s="3" t="str">
        <f t="shared" ref="D3318:D3381" si="106">IF($J$5=A3318,B3318,"")</f>
        <v/>
      </c>
      <c r="E3318" s="3" t="str">
        <f t="shared" ref="E3318:E3381" si="107">IF($J$5=A3318,C3318,"")</f>
        <v/>
      </c>
    </row>
    <row r="3319" spans="1:5" ht="15" x14ac:dyDescent="0.25">
      <c r="A3319" s="30">
        <v>24961</v>
      </c>
      <c r="B3319" s="35" t="s">
        <v>3140</v>
      </c>
      <c r="C3319" s="35" t="s">
        <v>1738</v>
      </c>
      <c r="D3319" s="3" t="str">
        <f t="shared" si="106"/>
        <v/>
      </c>
      <c r="E3319" s="3" t="str">
        <f t="shared" si="107"/>
        <v/>
      </c>
    </row>
    <row r="3320" spans="1:5" ht="15" x14ac:dyDescent="0.25">
      <c r="A3320" s="30">
        <v>24962</v>
      </c>
      <c r="B3320" s="35" t="s">
        <v>3141</v>
      </c>
      <c r="C3320" s="34" t="s">
        <v>2701</v>
      </c>
      <c r="D3320" s="3" t="str">
        <f t="shared" si="106"/>
        <v/>
      </c>
      <c r="E3320" s="3" t="str">
        <f t="shared" si="107"/>
        <v/>
      </c>
    </row>
    <row r="3321" spans="1:5" ht="15" x14ac:dyDescent="0.25">
      <c r="A3321" s="30">
        <v>24963</v>
      </c>
      <c r="B3321" s="35" t="s">
        <v>3142</v>
      </c>
      <c r="C3321" s="35" t="s">
        <v>1601</v>
      </c>
      <c r="D3321" s="3" t="str">
        <f t="shared" si="106"/>
        <v/>
      </c>
      <c r="E3321" s="3" t="str">
        <f t="shared" si="107"/>
        <v/>
      </c>
    </row>
    <row r="3322" spans="1:5" ht="15" x14ac:dyDescent="0.25">
      <c r="A3322" s="30">
        <v>24964</v>
      </c>
      <c r="B3322" s="35" t="s">
        <v>3143</v>
      </c>
      <c r="C3322" s="35" t="s">
        <v>3144</v>
      </c>
      <c r="D3322" s="3" t="str">
        <f t="shared" si="106"/>
        <v/>
      </c>
      <c r="E3322" s="3" t="str">
        <f t="shared" si="107"/>
        <v/>
      </c>
    </row>
    <row r="3323" spans="1:5" ht="15" x14ac:dyDescent="0.25">
      <c r="A3323" s="30">
        <v>24965</v>
      </c>
      <c r="B3323" s="35" t="s">
        <v>3145</v>
      </c>
      <c r="C3323" s="35" t="s">
        <v>1023</v>
      </c>
      <c r="D3323" s="3" t="str">
        <f t="shared" si="106"/>
        <v/>
      </c>
      <c r="E3323" s="3" t="str">
        <f t="shared" si="107"/>
        <v/>
      </c>
    </row>
    <row r="3324" spans="1:5" ht="15" x14ac:dyDescent="0.25">
      <c r="A3324" s="30">
        <v>24966</v>
      </c>
      <c r="B3324" s="35" t="s">
        <v>3145</v>
      </c>
      <c r="C3324" s="35" t="s">
        <v>1023</v>
      </c>
      <c r="D3324" s="3" t="str">
        <f t="shared" si="106"/>
        <v/>
      </c>
      <c r="E3324" s="3" t="str">
        <f t="shared" si="107"/>
        <v/>
      </c>
    </row>
    <row r="3325" spans="1:5" ht="15" x14ac:dyDescent="0.25">
      <c r="A3325" s="30">
        <v>24967</v>
      </c>
      <c r="B3325" s="35" t="s">
        <v>3146</v>
      </c>
      <c r="C3325" s="35" t="s">
        <v>1544</v>
      </c>
      <c r="D3325" s="3" t="str">
        <f t="shared" si="106"/>
        <v/>
      </c>
      <c r="E3325" s="3" t="str">
        <f t="shared" si="107"/>
        <v/>
      </c>
    </row>
    <row r="3326" spans="1:5" ht="15" x14ac:dyDescent="0.25">
      <c r="A3326" s="30">
        <v>24968</v>
      </c>
      <c r="B3326" s="35" t="s">
        <v>3147</v>
      </c>
      <c r="C3326" s="35" t="s">
        <v>1672</v>
      </c>
      <c r="D3326" s="3" t="str">
        <f t="shared" si="106"/>
        <v/>
      </c>
      <c r="E3326" s="3" t="str">
        <f t="shared" si="107"/>
        <v/>
      </c>
    </row>
    <row r="3327" spans="1:5" ht="15" x14ac:dyDescent="0.25">
      <c r="A3327" s="30">
        <v>24969</v>
      </c>
      <c r="B3327" s="35" t="s">
        <v>3148</v>
      </c>
      <c r="C3327" s="35" t="s">
        <v>130</v>
      </c>
      <c r="D3327" s="3" t="str">
        <f t="shared" si="106"/>
        <v/>
      </c>
      <c r="E3327" s="3" t="str">
        <f t="shared" si="107"/>
        <v/>
      </c>
    </row>
    <row r="3328" spans="1:5" ht="15" x14ac:dyDescent="0.25">
      <c r="A3328" s="30">
        <v>24970</v>
      </c>
      <c r="B3328" s="35" t="s">
        <v>3149</v>
      </c>
      <c r="C3328" s="35" t="s">
        <v>1544</v>
      </c>
      <c r="D3328" s="3" t="str">
        <f t="shared" si="106"/>
        <v/>
      </c>
      <c r="E3328" s="3" t="str">
        <f t="shared" si="107"/>
        <v/>
      </c>
    </row>
    <row r="3329" spans="1:5" ht="15" x14ac:dyDescent="0.25">
      <c r="A3329" s="30">
        <v>24971</v>
      </c>
      <c r="B3329" s="35" t="s">
        <v>3150</v>
      </c>
      <c r="C3329" s="35" t="s">
        <v>853</v>
      </c>
      <c r="D3329" s="3" t="str">
        <f t="shared" si="106"/>
        <v/>
      </c>
      <c r="E3329" s="3" t="str">
        <f t="shared" si="107"/>
        <v/>
      </c>
    </row>
    <row r="3330" spans="1:5" ht="15" x14ac:dyDescent="0.25">
      <c r="A3330" s="30">
        <v>24972</v>
      </c>
      <c r="B3330" s="35" t="s">
        <v>3151</v>
      </c>
      <c r="C3330" s="35" t="s">
        <v>3152</v>
      </c>
      <c r="D3330" s="3" t="str">
        <f t="shared" si="106"/>
        <v/>
      </c>
      <c r="E3330" s="3" t="str">
        <f t="shared" si="107"/>
        <v/>
      </c>
    </row>
    <row r="3331" spans="1:5" ht="15" x14ac:dyDescent="0.25">
      <c r="A3331" s="30">
        <v>24973</v>
      </c>
      <c r="B3331" s="35" t="s">
        <v>3153</v>
      </c>
      <c r="C3331" s="35" t="s">
        <v>1508</v>
      </c>
      <c r="D3331" s="3" t="str">
        <f t="shared" si="106"/>
        <v/>
      </c>
      <c r="E3331" s="3" t="str">
        <f t="shared" si="107"/>
        <v/>
      </c>
    </row>
    <row r="3332" spans="1:5" ht="15" x14ac:dyDescent="0.25">
      <c r="A3332" s="33" t="s">
        <v>2105</v>
      </c>
      <c r="B3332" s="35" t="s">
        <v>3154</v>
      </c>
      <c r="C3332" s="35" t="s">
        <v>1600</v>
      </c>
      <c r="D3332" s="3" t="str">
        <f t="shared" si="106"/>
        <v/>
      </c>
      <c r="E3332" s="3" t="str">
        <f t="shared" si="107"/>
        <v/>
      </c>
    </row>
    <row r="3333" spans="1:5" ht="15" x14ac:dyDescent="0.25">
      <c r="A3333" s="30">
        <v>24974</v>
      </c>
      <c r="B3333" s="35" t="s">
        <v>3155</v>
      </c>
      <c r="C3333" s="35" t="s">
        <v>1693</v>
      </c>
      <c r="D3333" s="3" t="str">
        <f t="shared" si="106"/>
        <v/>
      </c>
      <c r="E3333" s="3" t="str">
        <f t="shared" si="107"/>
        <v/>
      </c>
    </row>
    <row r="3334" spans="1:5" ht="15" x14ac:dyDescent="0.25">
      <c r="A3334" s="30">
        <v>24975</v>
      </c>
      <c r="B3334" s="35" t="s">
        <v>1090</v>
      </c>
      <c r="C3334" s="35" t="s">
        <v>1980</v>
      </c>
      <c r="D3334" s="3" t="str">
        <f t="shared" si="106"/>
        <v/>
      </c>
      <c r="E3334" s="3" t="str">
        <f t="shared" si="107"/>
        <v/>
      </c>
    </row>
    <row r="3335" spans="1:5" ht="15" x14ac:dyDescent="0.25">
      <c r="A3335" s="30">
        <v>24976</v>
      </c>
      <c r="B3335" s="35" t="s">
        <v>3156</v>
      </c>
      <c r="C3335" s="35" t="s">
        <v>3157</v>
      </c>
      <c r="D3335" s="3" t="str">
        <f t="shared" si="106"/>
        <v/>
      </c>
      <c r="E3335" s="3" t="str">
        <f t="shared" si="107"/>
        <v/>
      </c>
    </row>
    <row r="3336" spans="1:5" ht="15" x14ac:dyDescent="0.25">
      <c r="A3336" s="30">
        <v>24977</v>
      </c>
      <c r="B3336" s="35" t="s">
        <v>3156</v>
      </c>
      <c r="C3336" s="35" t="s">
        <v>3157</v>
      </c>
      <c r="D3336" s="3" t="str">
        <f t="shared" si="106"/>
        <v/>
      </c>
      <c r="E3336" s="3" t="str">
        <f t="shared" si="107"/>
        <v/>
      </c>
    </row>
    <row r="3337" spans="1:5" ht="15" x14ac:dyDescent="0.25">
      <c r="A3337" s="30">
        <v>24978</v>
      </c>
      <c r="B3337" s="35" t="s">
        <v>3158</v>
      </c>
      <c r="C3337" s="35" t="s">
        <v>3159</v>
      </c>
      <c r="D3337" s="3" t="str">
        <f t="shared" si="106"/>
        <v/>
      </c>
      <c r="E3337" s="3" t="str">
        <f t="shared" si="107"/>
        <v/>
      </c>
    </row>
    <row r="3338" spans="1:5" ht="15" x14ac:dyDescent="0.25">
      <c r="A3338" s="30">
        <v>24979</v>
      </c>
      <c r="B3338" s="35" t="s">
        <v>870</v>
      </c>
      <c r="C3338" s="35" t="s">
        <v>1655</v>
      </c>
      <c r="D3338" s="3" t="str">
        <f t="shared" si="106"/>
        <v/>
      </c>
      <c r="E3338" s="3" t="str">
        <f t="shared" si="107"/>
        <v/>
      </c>
    </row>
    <row r="3339" spans="1:5" ht="15" x14ac:dyDescent="0.25">
      <c r="A3339" s="30">
        <v>24980</v>
      </c>
      <c r="B3339" s="35" t="s">
        <v>1199</v>
      </c>
      <c r="C3339" s="35" t="s">
        <v>1955</v>
      </c>
      <c r="D3339" s="3" t="str">
        <f t="shared" si="106"/>
        <v/>
      </c>
      <c r="E3339" s="3" t="str">
        <f t="shared" si="107"/>
        <v/>
      </c>
    </row>
    <row r="3340" spans="1:5" ht="15" x14ac:dyDescent="0.25">
      <c r="A3340" s="33" t="s">
        <v>2105</v>
      </c>
      <c r="B3340" s="35" t="s">
        <v>3160</v>
      </c>
      <c r="C3340" s="35" t="s">
        <v>1891</v>
      </c>
      <c r="D3340" s="3" t="str">
        <f t="shared" si="106"/>
        <v/>
      </c>
      <c r="E3340" s="3" t="str">
        <f t="shared" si="107"/>
        <v/>
      </c>
    </row>
    <row r="3341" spans="1:5" ht="15" x14ac:dyDescent="0.25">
      <c r="A3341" s="30">
        <v>24981</v>
      </c>
      <c r="B3341" s="35" t="s">
        <v>3161</v>
      </c>
      <c r="C3341" s="35" t="s">
        <v>1354</v>
      </c>
      <c r="D3341" s="3" t="str">
        <f t="shared" si="106"/>
        <v/>
      </c>
      <c r="E3341" s="3" t="str">
        <f t="shared" si="107"/>
        <v/>
      </c>
    </row>
    <row r="3342" spans="1:5" ht="15" x14ac:dyDescent="0.25">
      <c r="A3342" s="30">
        <v>24982</v>
      </c>
      <c r="B3342" s="35" t="s">
        <v>3161</v>
      </c>
      <c r="C3342" s="35" t="s">
        <v>1354</v>
      </c>
      <c r="D3342" s="3" t="str">
        <f t="shared" si="106"/>
        <v/>
      </c>
      <c r="E3342" s="3" t="str">
        <f t="shared" si="107"/>
        <v/>
      </c>
    </row>
    <row r="3343" spans="1:5" ht="15" x14ac:dyDescent="0.25">
      <c r="A3343" s="30">
        <v>24983</v>
      </c>
      <c r="B3343" s="35" t="s">
        <v>3161</v>
      </c>
      <c r="C3343" s="35" t="s">
        <v>1354</v>
      </c>
      <c r="D3343" s="3" t="str">
        <f t="shared" si="106"/>
        <v/>
      </c>
      <c r="E3343" s="3" t="str">
        <f t="shared" si="107"/>
        <v/>
      </c>
    </row>
    <row r="3344" spans="1:5" ht="15" x14ac:dyDescent="0.25">
      <c r="A3344" s="33" t="s">
        <v>2105</v>
      </c>
      <c r="B3344" s="35" t="s">
        <v>3162</v>
      </c>
      <c r="C3344" s="35" t="s">
        <v>1415</v>
      </c>
      <c r="D3344" s="3" t="str">
        <f t="shared" si="106"/>
        <v/>
      </c>
      <c r="E3344" s="3" t="str">
        <f t="shared" si="107"/>
        <v/>
      </c>
    </row>
    <row r="3345" spans="1:5" ht="15" x14ac:dyDescent="0.25">
      <c r="A3345" s="33" t="s">
        <v>2105</v>
      </c>
      <c r="B3345" s="35" t="s">
        <v>3162</v>
      </c>
      <c r="C3345" s="35" t="s">
        <v>1415</v>
      </c>
      <c r="D3345" s="3" t="str">
        <f t="shared" si="106"/>
        <v/>
      </c>
      <c r="E3345" s="3" t="str">
        <f t="shared" si="107"/>
        <v/>
      </c>
    </row>
    <row r="3346" spans="1:5" ht="15" x14ac:dyDescent="0.25">
      <c r="A3346" s="33" t="s">
        <v>2105</v>
      </c>
      <c r="B3346" s="35" t="s">
        <v>3162</v>
      </c>
      <c r="C3346" s="35" t="s">
        <v>1415</v>
      </c>
      <c r="D3346" s="3" t="str">
        <f t="shared" si="106"/>
        <v/>
      </c>
      <c r="E3346" s="3" t="str">
        <f t="shared" si="107"/>
        <v/>
      </c>
    </row>
    <row r="3347" spans="1:5" ht="15" x14ac:dyDescent="0.25">
      <c r="A3347" s="30">
        <v>24984</v>
      </c>
      <c r="B3347" s="35" t="s">
        <v>470</v>
      </c>
      <c r="C3347" s="35" t="s">
        <v>1338</v>
      </c>
      <c r="D3347" s="3" t="str">
        <f t="shared" si="106"/>
        <v/>
      </c>
      <c r="E3347" s="3" t="str">
        <f t="shared" si="107"/>
        <v/>
      </c>
    </row>
    <row r="3348" spans="1:5" ht="15" x14ac:dyDescent="0.25">
      <c r="A3348" s="30">
        <v>24985</v>
      </c>
      <c r="B3348" s="35" t="s">
        <v>470</v>
      </c>
      <c r="C3348" s="35" t="s">
        <v>1338</v>
      </c>
      <c r="D3348" s="3" t="str">
        <f t="shared" si="106"/>
        <v/>
      </c>
      <c r="E3348" s="3" t="str">
        <f t="shared" si="107"/>
        <v/>
      </c>
    </row>
    <row r="3349" spans="1:5" ht="15" x14ac:dyDescent="0.25">
      <c r="A3349" s="30">
        <v>24986</v>
      </c>
      <c r="B3349" s="35" t="s">
        <v>3163</v>
      </c>
      <c r="C3349" s="35" t="s">
        <v>1776</v>
      </c>
      <c r="D3349" s="3" t="str">
        <f t="shared" si="106"/>
        <v/>
      </c>
      <c r="E3349" s="3" t="str">
        <f t="shared" si="107"/>
        <v/>
      </c>
    </row>
    <row r="3350" spans="1:5" ht="15" x14ac:dyDescent="0.25">
      <c r="A3350" s="30">
        <v>24987</v>
      </c>
      <c r="B3350" s="35" t="s">
        <v>3140</v>
      </c>
      <c r="C3350" s="35" t="s">
        <v>1738</v>
      </c>
      <c r="D3350" s="3" t="str">
        <f t="shared" si="106"/>
        <v/>
      </c>
      <c r="E3350" s="3" t="str">
        <f t="shared" si="107"/>
        <v/>
      </c>
    </row>
    <row r="3351" spans="1:5" ht="15" x14ac:dyDescent="0.25">
      <c r="A3351" s="30">
        <v>24988</v>
      </c>
      <c r="B3351" s="35" t="s">
        <v>3140</v>
      </c>
      <c r="C3351" s="35" t="s">
        <v>1738</v>
      </c>
      <c r="D3351" s="3" t="str">
        <f t="shared" si="106"/>
        <v/>
      </c>
      <c r="E3351" s="3" t="str">
        <f t="shared" si="107"/>
        <v/>
      </c>
    </row>
    <row r="3352" spans="1:5" ht="15" x14ac:dyDescent="0.25">
      <c r="A3352" s="30">
        <v>24989</v>
      </c>
      <c r="B3352" s="35" t="s">
        <v>608</v>
      </c>
      <c r="C3352" s="35" t="s">
        <v>771</v>
      </c>
      <c r="D3352" s="3" t="str">
        <f t="shared" si="106"/>
        <v/>
      </c>
      <c r="E3352" s="3" t="str">
        <f t="shared" si="107"/>
        <v/>
      </c>
    </row>
    <row r="3353" spans="1:5" ht="15" x14ac:dyDescent="0.25">
      <c r="A3353" s="30">
        <v>24990</v>
      </c>
      <c r="B3353" s="35" t="s">
        <v>608</v>
      </c>
      <c r="C3353" s="35" t="s">
        <v>771</v>
      </c>
      <c r="D3353" s="3" t="str">
        <f t="shared" si="106"/>
        <v/>
      </c>
      <c r="E3353" s="3" t="str">
        <f t="shared" si="107"/>
        <v/>
      </c>
    </row>
    <row r="3354" spans="1:5" ht="15" x14ac:dyDescent="0.25">
      <c r="A3354" s="30">
        <v>24991</v>
      </c>
      <c r="B3354" s="35" t="s">
        <v>3164</v>
      </c>
      <c r="C3354" s="35" t="s">
        <v>1344</v>
      </c>
      <c r="D3354" s="3" t="str">
        <f t="shared" si="106"/>
        <v/>
      </c>
      <c r="E3354" s="3" t="str">
        <f t="shared" si="107"/>
        <v/>
      </c>
    </row>
    <row r="3355" spans="1:5" ht="15" x14ac:dyDescent="0.25">
      <c r="A3355" s="30">
        <v>24992</v>
      </c>
      <c r="B3355" s="35" t="s">
        <v>3164</v>
      </c>
      <c r="C3355" s="35" t="s">
        <v>1344</v>
      </c>
      <c r="D3355" s="3" t="str">
        <f t="shared" si="106"/>
        <v/>
      </c>
      <c r="E3355" s="3" t="str">
        <f t="shared" si="107"/>
        <v/>
      </c>
    </row>
    <row r="3356" spans="1:5" ht="15" x14ac:dyDescent="0.25">
      <c r="A3356" s="39" t="s">
        <v>2105</v>
      </c>
      <c r="B3356" s="37" t="s">
        <v>3165</v>
      </c>
      <c r="C3356" s="37" t="s">
        <v>1631</v>
      </c>
      <c r="D3356" s="3" t="str">
        <f t="shared" si="106"/>
        <v/>
      </c>
      <c r="E3356" s="3" t="str">
        <f t="shared" si="107"/>
        <v/>
      </c>
    </row>
    <row r="3357" spans="1:5" ht="15" x14ac:dyDescent="0.25">
      <c r="A3357" s="30">
        <v>24993</v>
      </c>
      <c r="B3357" s="37" t="s">
        <v>3166</v>
      </c>
      <c r="C3357" s="37" t="s">
        <v>1994</v>
      </c>
      <c r="D3357" s="3" t="str">
        <f t="shared" si="106"/>
        <v/>
      </c>
      <c r="E3357" s="3" t="str">
        <f t="shared" si="107"/>
        <v/>
      </c>
    </row>
    <row r="3358" spans="1:5" ht="15" x14ac:dyDescent="0.25">
      <c r="A3358" s="30">
        <v>24994</v>
      </c>
      <c r="B3358" s="37" t="s">
        <v>556</v>
      </c>
      <c r="C3358" s="37" t="s">
        <v>1541</v>
      </c>
      <c r="D3358" s="3" t="str">
        <f t="shared" si="106"/>
        <v/>
      </c>
      <c r="E3358" s="3" t="str">
        <f t="shared" si="107"/>
        <v/>
      </c>
    </row>
    <row r="3359" spans="1:5" ht="15" x14ac:dyDescent="0.25">
      <c r="A3359" s="30">
        <v>24995</v>
      </c>
      <c r="B3359" s="37" t="s">
        <v>3167</v>
      </c>
      <c r="C3359" s="37" t="s">
        <v>1313</v>
      </c>
      <c r="D3359" s="3" t="str">
        <f t="shared" si="106"/>
        <v/>
      </c>
      <c r="E3359" s="3" t="str">
        <f t="shared" si="107"/>
        <v/>
      </c>
    </row>
    <row r="3360" spans="1:5" ht="15" x14ac:dyDescent="0.25">
      <c r="A3360" s="30">
        <v>24996</v>
      </c>
      <c r="B3360" s="37" t="s">
        <v>3168</v>
      </c>
      <c r="C3360" s="37" t="s">
        <v>72</v>
      </c>
      <c r="D3360" s="3" t="str">
        <f t="shared" si="106"/>
        <v/>
      </c>
      <c r="E3360" s="3" t="str">
        <f t="shared" si="107"/>
        <v/>
      </c>
    </row>
    <row r="3361" spans="1:5" ht="15" x14ac:dyDescent="0.25">
      <c r="A3361" s="30">
        <v>24997</v>
      </c>
      <c r="B3361" s="37" t="s">
        <v>643</v>
      </c>
      <c r="C3361" s="37" t="s">
        <v>1742</v>
      </c>
      <c r="D3361" s="3" t="str">
        <f t="shared" si="106"/>
        <v/>
      </c>
      <c r="E3361" s="3" t="str">
        <f t="shared" si="107"/>
        <v/>
      </c>
    </row>
    <row r="3362" spans="1:5" ht="15" x14ac:dyDescent="0.25">
      <c r="A3362" s="30">
        <v>24998</v>
      </c>
      <c r="B3362" s="37" t="s">
        <v>2950</v>
      </c>
      <c r="C3362" s="37" t="s">
        <v>1569</v>
      </c>
      <c r="D3362" s="3" t="str">
        <f t="shared" si="106"/>
        <v/>
      </c>
      <c r="E3362" s="3" t="str">
        <f t="shared" si="107"/>
        <v/>
      </c>
    </row>
    <row r="3363" spans="1:5" ht="15" x14ac:dyDescent="0.25">
      <c r="A3363" s="30">
        <v>24999</v>
      </c>
      <c r="B3363" s="37" t="s">
        <v>3169</v>
      </c>
      <c r="C3363" s="37" t="s">
        <v>893</v>
      </c>
      <c r="D3363" s="3" t="str">
        <f t="shared" si="106"/>
        <v/>
      </c>
      <c r="E3363" s="3" t="str">
        <f t="shared" si="107"/>
        <v/>
      </c>
    </row>
    <row r="3364" spans="1:5" ht="15" x14ac:dyDescent="0.25">
      <c r="A3364" s="30">
        <v>25000</v>
      </c>
      <c r="B3364" s="37" t="s">
        <v>3169</v>
      </c>
      <c r="C3364" s="37" t="s">
        <v>893</v>
      </c>
      <c r="D3364" s="3" t="str">
        <f t="shared" si="106"/>
        <v/>
      </c>
      <c r="E3364" s="3" t="str">
        <f t="shared" si="107"/>
        <v/>
      </c>
    </row>
    <row r="3365" spans="1:5" ht="15" x14ac:dyDescent="0.25">
      <c r="A3365" s="30">
        <v>25001</v>
      </c>
      <c r="B3365" s="37" t="s">
        <v>581</v>
      </c>
      <c r="C3365" s="37" t="s">
        <v>1361</v>
      </c>
      <c r="D3365" s="3" t="str">
        <f t="shared" si="106"/>
        <v/>
      </c>
      <c r="E3365" s="3" t="str">
        <f t="shared" si="107"/>
        <v/>
      </c>
    </row>
    <row r="3366" spans="1:5" ht="15" x14ac:dyDescent="0.25">
      <c r="A3366" s="30">
        <v>25002</v>
      </c>
      <c r="B3366" s="37" t="s">
        <v>581</v>
      </c>
      <c r="C3366" s="37" t="s">
        <v>1361</v>
      </c>
      <c r="D3366" s="3" t="str">
        <f t="shared" si="106"/>
        <v/>
      </c>
      <c r="E3366" s="3" t="str">
        <f t="shared" si="107"/>
        <v/>
      </c>
    </row>
    <row r="3367" spans="1:5" ht="15" x14ac:dyDescent="0.25">
      <c r="A3367" s="30">
        <v>25003</v>
      </c>
      <c r="B3367" s="37" t="s">
        <v>581</v>
      </c>
      <c r="C3367" s="37" t="s">
        <v>1361</v>
      </c>
      <c r="D3367" s="3" t="str">
        <f t="shared" si="106"/>
        <v/>
      </c>
      <c r="E3367" s="3" t="str">
        <f t="shared" si="107"/>
        <v/>
      </c>
    </row>
    <row r="3368" spans="1:5" ht="15" x14ac:dyDescent="0.25">
      <c r="A3368" s="30">
        <v>25004</v>
      </c>
      <c r="B3368" s="37" t="s">
        <v>2828</v>
      </c>
      <c r="C3368" s="37" t="s">
        <v>1391</v>
      </c>
      <c r="D3368" s="3" t="str">
        <f t="shared" si="106"/>
        <v/>
      </c>
      <c r="E3368" s="3" t="str">
        <f t="shared" si="107"/>
        <v/>
      </c>
    </row>
    <row r="3369" spans="1:5" ht="15" x14ac:dyDescent="0.25">
      <c r="A3369" s="30">
        <v>25005</v>
      </c>
      <c r="B3369" s="37" t="s">
        <v>2828</v>
      </c>
      <c r="C3369" s="37" t="s">
        <v>1391</v>
      </c>
      <c r="D3369" s="3" t="str">
        <f t="shared" si="106"/>
        <v/>
      </c>
      <c r="E3369" s="3" t="str">
        <f t="shared" si="107"/>
        <v/>
      </c>
    </row>
    <row r="3370" spans="1:5" ht="15" x14ac:dyDescent="0.25">
      <c r="A3370" s="30">
        <v>25006</v>
      </c>
      <c r="B3370" s="37" t="s">
        <v>532</v>
      </c>
      <c r="C3370" s="37" t="s">
        <v>1678</v>
      </c>
      <c r="D3370" s="3" t="str">
        <f t="shared" si="106"/>
        <v/>
      </c>
      <c r="E3370" s="3" t="str">
        <f t="shared" si="107"/>
        <v/>
      </c>
    </row>
    <row r="3371" spans="1:5" ht="15" x14ac:dyDescent="0.25">
      <c r="A3371" s="30">
        <v>25007</v>
      </c>
      <c r="B3371" s="37" t="s">
        <v>532</v>
      </c>
      <c r="C3371" s="37" t="s">
        <v>1678</v>
      </c>
      <c r="D3371" s="3" t="str">
        <f t="shared" si="106"/>
        <v/>
      </c>
      <c r="E3371" s="3" t="str">
        <f t="shared" si="107"/>
        <v/>
      </c>
    </row>
    <row r="3372" spans="1:5" ht="15" x14ac:dyDescent="0.25">
      <c r="A3372" s="30">
        <v>25008</v>
      </c>
      <c r="B3372" s="37" t="s">
        <v>3170</v>
      </c>
      <c r="C3372" s="37" t="s">
        <v>3171</v>
      </c>
      <c r="D3372" s="3" t="str">
        <f t="shared" si="106"/>
        <v/>
      </c>
      <c r="E3372" s="3" t="str">
        <f t="shared" si="107"/>
        <v/>
      </c>
    </row>
    <row r="3373" spans="1:5" ht="15" x14ac:dyDescent="0.25">
      <c r="A3373" s="30">
        <v>25009</v>
      </c>
      <c r="B3373" s="37" t="s">
        <v>3172</v>
      </c>
      <c r="C3373" s="37" t="s">
        <v>3173</v>
      </c>
      <c r="D3373" s="3" t="str">
        <f t="shared" si="106"/>
        <v/>
      </c>
      <c r="E3373" s="3" t="str">
        <f t="shared" si="107"/>
        <v/>
      </c>
    </row>
    <row r="3374" spans="1:5" ht="15" x14ac:dyDescent="0.25">
      <c r="A3374" s="30">
        <v>25010</v>
      </c>
      <c r="B3374" s="37" t="s">
        <v>3174</v>
      </c>
      <c r="C3374" s="37" t="s">
        <v>1429</v>
      </c>
      <c r="D3374" s="3" t="str">
        <f t="shared" si="106"/>
        <v/>
      </c>
      <c r="E3374" s="3" t="str">
        <f t="shared" si="107"/>
        <v/>
      </c>
    </row>
    <row r="3375" spans="1:5" ht="15" x14ac:dyDescent="0.25">
      <c r="A3375" s="30">
        <v>25011</v>
      </c>
      <c r="B3375" s="37" t="s">
        <v>3175</v>
      </c>
      <c r="C3375" s="37" t="s">
        <v>3129</v>
      </c>
      <c r="D3375" s="3" t="str">
        <f t="shared" si="106"/>
        <v/>
      </c>
      <c r="E3375" s="3" t="str">
        <f t="shared" si="107"/>
        <v/>
      </c>
    </row>
    <row r="3376" spans="1:5" ht="15" x14ac:dyDescent="0.25">
      <c r="A3376" s="39" t="s">
        <v>2105</v>
      </c>
      <c r="B3376" s="37" t="s">
        <v>3176</v>
      </c>
      <c r="C3376" s="37" t="s">
        <v>3177</v>
      </c>
      <c r="D3376" s="3" t="str">
        <f t="shared" si="106"/>
        <v/>
      </c>
      <c r="E3376" s="3" t="str">
        <f t="shared" si="107"/>
        <v/>
      </c>
    </row>
    <row r="3377" spans="1:5" ht="15" x14ac:dyDescent="0.25">
      <c r="A3377" s="30">
        <v>25012</v>
      </c>
      <c r="B3377" s="37" t="s">
        <v>3178</v>
      </c>
      <c r="C3377" s="37" t="s">
        <v>1354</v>
      </c>
      <c r="D3377" s="3" t="str">
        <f t="shared" si="106"/>
        <v/>
      </c>
      <c r="E3377" s="3" t="str">
        <f t="shared" si="107"/>
        <v/>
      </c>
    </row>
    <row r="3378" spans="1:5" ht="15" x14ac:dyDescent="0.25">
      <c r="A3378" s="39" t="s">
        <v>2105</v>
      </c>
      <c r="B3378" s="37" t="s">
        <v>3179</v>
      </c>
      <c r="C3378" s="37" t="s">
        <v>3180</v>
      </c>
      <c r="D3378" s="3" t="str">
        <f t="shared" si="106"/>
        <v/>
      </c>
      <c r="E3378" s="3" t="str">
        <f t="shared" si="107"/>
        <v/>
      </c>
    </row>
    <row r="3379" spans="1:5" ht="15" x14ac:dyDescent="0.25">
      <c r="A3379" s="30">
        <v>25013</v>
      </c>
      <c r="B3379" s="37" t="s">
        <v>3181</v>
      </c>
      <c r="C3379" s="37" t="s">
        <v>3182</v>
      </c>
      <c r="D3379" s="3" t="str">
        <f t="shared" si="106"/>
        <v/>
      </c>
      <c r="E3379" s="3" t="str">
        <f t="shared" si="107"/>
        <v/>
      </c>
    </row>
    <row r="3380" spans="1:5" ht="15" x14ac:dyDescent="0.25">
      <c r="A3380" s="39" t="s">
        <v>2105</v>
      </c>
      <c r="B3380" s="37" t="s">
        <v>490</v>
      </c>
      <c r="C3380" s="37" t="s">
        <v>1454</v>
      </c>
      <c r="D3380" s="3" t="str">
        <f t="shared" si="106"/>
        <v/>
      </c>
      <c r="E3380" s="3" t="str">
        <f t="shared" si="107"/>
        <v/>
      </c>
    </row>
    <row r="3381" spans="1:5" ht="15" x14ac:dyDescent="0.25">
      <c r="A3381" s="30">
        <v>25014</v>
      </c>
      <c r="B3381" s="37" t="s">
        <v>3183</v>
      </c>
      <c r="C3381" s="37" t="s">
        <v>1354</v>
      </c>
      <c r="D3381" s="3" t="str">
        <f t="shared" si="106"/>
        <v/>
      </c>
      <c r="E3381" s="3" t="str">
        <f t="shared" si="107"/>
        <v/>
      </c>
    </row>
    <row r="3382" spans="1:5" ht="15" x14ac:dyDescent="0.25">
      <c r="A3382" s="30">
        <v>25015</v>
      </c>
      <c r="B3382" s="37" t="s">
        <v>3184</v>
      </c>
      <c r="C3382" s="37" t="s">
        <v>1894</v>
      </c>
      <c r="D3382" s="3" t="str">
        <f t="shared" ref="D3382:D3445" si="108">IF($J$5=A3382,B3382,"")</f>
        <v/>
      </c>
      <c r="E3382" s="3" t="str">
        <f t="shared" ref="E3382:E3445" si="109">IF($J$5=A3382,C3382,"")</f>
        <v/>
      </c>
    </row>
    <row r="3383" spans="1:5" ht="15" x14ac:dyDescent="0.25">
      <c r="A3383" s="30">
        <v>25016</v>
      </c>
      <c r="B3383" s="37" t="s">
        <v>3184</v>
      </c>
      <c r="C3383" s="37" t="s">
        <v>1894</v>
      </c>
      <c r="D3383" s="3" t="str">
        <f t="shared" si="108"/>
        <v/>
      </c>
      <c r="E3383" s="3" t="str">
        <f t="shared" si="109"/>
        <v/>
      </c>
    </row>
    <row r="3384" spans="1:5" ht="15" x14ac:dyDescent="0.25">
      <c r="A3384" s="30">
        <v>25017</v>
      </c>
      <c r="B3384" s="37" t="s">
        <v>3185</v>
      </c>
      <c r="C3384" s="37" t="s">
        <v>1670</v>
      </c>
      <c r="D3384" s="3" t="str">
        <f t="shared" si="108"/>
        <v/>
      </c>
      <c r="E3384" s="3" t="str">
        <f t="shared" si="109"/>
        <v/>
      </c>
    </row>
    <row r="3385" spans="1:5" ht="15" x14ac:dyDescent="0.25">
      <c r="A3385" s="30">
        <v>25018</v>
      </c>
      <c r="B3385" s="37" t="s">
        <v>3185</v>
      </c>
      <c r="C3385" s="37" t="s">
        <v>1670</v>
      </c>
      <c r="D3385" s="3" t="str">
        <f t="shared" si="108"/>
        <v/>
      </c>
      <c r="E3385" s="3" t="str">
        <f t="shared" si="109"/>
        <v/>
      </c>
    </row>
    <row r="3386" spans="1:5" ht="15" x14ac:dyDescent="0.25">
      <c r="A3386" s="30">
        <v>25019</v>
      </c>
      <c r="B3386" s="37" t="s">
        <v>3186</v>
      </c>
      <c r="C3386" s="37" t="s">
        <v>130</v>
      </c>
      <c r="D3386" s="3" t="str">
        <f t="shared" si="108"/>
        <v/>
      </c>
      <c r="E3386" s="3" t="str">
        <f t="shared" si="109"/>
        <v/>
      </c>
    </row>
    <row r="3387" spans="1:5" ht="15" x14ac:dyDescent="0.25">
      <c r="A3387" s="30">
        <v>25020</v>
      </c>
      <c r="B3387" s="37" t="s">
        <v>3186</v>
      </c>
      <c r="C3387" s="37" t="s">
        <v>130</v>
      </c>
      <c r="D3387" s="3" t="str">
        <f t="shared" si="108"/>
        <v/>
      </c>
      <c r="E3387" s="3" t="str">
        <f t="shared" si="109"/>
        <v/>
      </c>
    </row>
    <row r="3388" spans="1:5" ht="15" x14ac:dyDescent="0.25">
      <c r="A3388" s="30">
        <v>25021</v>
      </c>
      <c r="B3388" s="37" t="s">
        <v>3187</v>
      </c>
      <c r="C3388" s="37" t="s">
        <v>3188</v>
      </c>
      <c r="D3388" s="3" t="str">
        <f t="shared" si="108"/>
        <v/>
      </c>
      <c r="E3388" s="3" t="str">
        <f t="shared" si="109"/>
        <v/>
      </c>
    </row>
    <row r="3389" spans="1:5" ht="15" x14ac:dyDescent="0.25">
      <c r="A3389" s="30">
        <v>25022</v>
      </c>
      <c r="B3389" s="37" t="s">
        <v>3189</v>
      </c>
      <c r="C3389" s="37" t="s">
        <v>3190</v>
      </c>
      <c r="D3389" s="3" t="str">
        <f t="shared" si="108"/>
        <v/>
      </c>
      <c r="E3389" s="3" t="str">
        <f t="shared" si="109"/>
        <v/>
      </c>
    </row>
    <row r="3390" spans="1:5" ht="15" x14ac:dyDescent="0.25">
      <c r="A3390" s="30">
        <v>25023</v>
      </c>
      <c r="B3390" s="37" t="s">
        <v>3191</v>
      </c>
      <c r="C3390" s="37" t="s">
        <v>3192</v>
      </c>
      <c r="D3390" s="3" t="str">
        <f t="shared" si="108"/>
        <v/>
      </c>
      <c r="E3390" s="3" t="str">
        <f t="shared" si="109"/>
        <v/>
      </c>
    </row>
    <row r="3391" spans="1:5" ht="15" x14ac:dyDescent="0.25">
      <c r="A3391" s="30">
        <v>25024</v>
      </c>
      <c r="B3391" s="37" t="s">
        <v>3193</v>
      </c>
      <c r="C3391" s="37" t="s">
        <v>3194</v>
      </c>
      <c r="D3391" s="3" t="str">
        <f t="shared" si="108"/>
        <v/>
      </c>
      <c r="E3391" s="3" t="str">
        <f t="shared" si="109"/>
        <v/>
      </c>
    </row>
    <row r="3392" spans="1:5" ht="15" x14ac:dyDescent="0.25">
      <c r="A3392" s="30">
        <v>25025</v>
      </c>
      <c r="B3392" s="37" t="s">
        <v>3195</v>
      </c>
      <c r="C3392" s="37" t="s">
        <v>1354</v>
      </c>
      <c r="D3392" s="3" t="str">
        <f t="shared" si="108"/>
        <v/>
      </c>
      <c r="E3392" s="3" t="str">
        <f t="shared" si="109"/>
        <v/>
      </c>
    </row>
    <row r="3393" spans="1:5" ht="15" x14ac:dyDescent="0.25">
      <c r="A3393" s="30">
        <v>25026</v>
      </c>
      <c r="B3393" s="37" t="s">
        <v>3196</v>
      </c>
      <c r="C3393" s="37" t="s">
        <v>1391</v>
      </c>
      <c r="D3393" s="3" t="str">
        <f t="shared" si="108"/>
        <v/>
      </c>
      <c r="E3393" s="3" t="str">
        <f t="shared" si="109"/>
        <v/>
      </c>
    </row>
    <row r="3394" spans="1:5" ht="15" x14ac:dyDescent="0.25">
      <c r="A3394" s="30">
        <v>25027</v>
      </c>
      <c r="B3394" s="37" t="s">
        <v>3197</v>
      </c>
      <c r="C3394" s="37" t="s">
        <v>2627</v>
      </c>
      <c r="D3394" s="3" t="str">
        <f t="shared" si="108"/>
        <v/>
      </c>
      <c r="E3394" s="3" t="str">
        <f t="shared" si="109"/>
        <v/>
      </c>
    </row>
    <row r="3395" spans="1:5" ht="15" x14ac:dyDescent="0.25">
      <c r="A3395" s="30">
        <v>25028</v>
      </c>
      <c r="B3395" s="37" t="s">
        <v>483</v>
      </c>
      <c r="C3395" s="37" t="s">
        <v>1654</v>
      </c>
      <c r="D3395" s="3" t="str">
        <f t="shared" si="108"/>
        <v/>
      </c>
      <c r="E3395" s="3" t="str">
        <f t="shared" si="109"/>
        <v/>
      </c>
    </row>
    <row r="3396" spans="1:5" ht="15" x14ac:dyDescent="0.25">
      <c r="A3396" s="30">
        <v>25029</v>
      </c>
      <c r="B3396" s="37" t="s">
        <v>483</v>
      </c>
      <c r="C3396" s="37" t="s">
        <v>1654</v>
      </c>
      <c r="D3396" s="3" t="str">
        <f t="shared" si="108"/>
        <v/>
      </c>
      <c r="E3396" s="3" t="str">
        <f t="shared" si="109"/>
        <v/>
      </c>
    </row>
    <row r="3397" spans="1:5" ht="15" x14ac:dyDescent="0.25">
      <c r="A3397" s="30">
        <v>25030</v>
      </c>
      <c r="B3397" s="37" t="s">
        <v>483</v>
      </c>
      <c r="C3397" s="37" t="s">
        <v>1654</v>
      </c>
      <c r="D3397" s="3" t="str">
        <f t="shared" si="108"/>
        <v/>
      </c>
      <c r="E3397" s="3" t="str">
        <f t="shared" si="109"/>
        <v/>
      </c>
    </row>
    <row r="3398" spans="1:5" ht="15" x14ac:dyDescent="0.25">
      <c r="A3398" s="30">
        <v>25031</v>
      </c>
      <c r="B3398" s="37" t="s">
        <v>3198</v>
      </c>
      <c r="C3398" s="37" t="s">
        <v>1454</v>
      </c>
      <c r="D3398" s="3" t="str">
        <f t="shared" si="108"/>
        <v/>
      </c>
      <c r="E3398" s="3" t="str">
        <f t="shared" si="109"/>
        <v/>
      </c>
    </row>
    <row r="3399" spans="1:5" ht="15" x14ac:dyDescent="0.25">
      <c r="A3399" s="30">
        <v>25032</v>
      </c>
      <c r="B3399" s="37" t="s">
        <v>3199</v>
      </c>
      <c r="C3399" s="37" t="s">
        <v>3200</v>
      </c>
      <c r="D3399" s="3" t="str">
        <f t="shared" si="108"/>
        <v/>
      </c>
      <c r="E3399" s="3" t="str">
        <f t="shared" si="109"/>
        <v/>
      </c>
    </row>
    <row r="3400" spans="1:5" ht="15" x14ac:dyDescent="0.25">
      <c r="A3400" s="30">
        <v>25033</v>
      </c>
      <c r="B3400" s="37" t="s">
        <v>3199</v>
      </c>
      <c r="C3400" s="37" t="s">
        <v>3200</v>
      </c>
      <c r="D3400" s="3" t="str">
        <f t="shared" si="108"/>
        <v/>
      </c>
      <c r="E3400" s="3" t="str">
        <f t="shared" si="109"/>
        <v/>
      </c>
    </row>
    <row r="3401" spans="1:5" ht="15" x14ac:dyDescent="0.25">
      <c r="A3401" s="30">
        <v>25034</v>
      </c>
      <c r="B3401" s="37" t="s">
        <v>3199</v>
      </c>
      <c r="C3401" s="37" t="s">
        <v>3200</v>
      </c>
      <c r="D3401" s="3" t="str">
        <f t="shared" si="108"/>
        <v/>
      </c>
      <c r="E3401" s="3" t="str">
        <f t="shared" si="109"/>
        <v/>
      </c>
    </row>
    <row r="3402" spans="1:5" ht="15" x14ac:dyDescent="0.25">
      <c r="A3402" s="30">
        <v>25035</v>
      </c>
      <c r="B3402" s="37" t="s">
        <v>3201</v>
      </c>
      <c r="C3402" s="37" t="s">
        <v>3202</v>
      </c>
      <c r="D3402" s="3" t="str">
        <f t="shared" si="108"/>
        <v/>
      </c>
      <c r="E3402" s="3" t="str">
        <f t="shared" si="109"/>
        <v/>
      </c>
    </row>
    <row r="3403" spans="1:5" ht="15" x14ac:dyDescent="0.25">
      <c r="A3403" s="30">
        <v>25036</v>
      </c>
      <c r="B3403" s="37" t="s">
        <v>3203</v>
      </c>
      <c r="C3403" s="37" t="s">
        <v>3204</v>
      </c>
      <c r="D3403" s="3" t="str">
        <f t="shared" si="108"/>
        <v/>
      </c>
      <c r="E3403" s="3" t="str">
        <f t="shared" si="109"/>
        <v/>
      </c>
    </row>
    <row r="3404" spans="1:5" ht="15" x14ac:dyDescent="0.25">
      <c r="A3404" s="30">
        <v>25037</v>
      </c>
      <c r="B3404" s="37" t="s">
        <v>3205</v>
      </c>
      <c r="C3404" s="37" t="s">
        <v>1941</v>
      </c>
      <c r="D3404" s="3" t="str">
        <f t="shared" si="108"/>
        <v/>
      </c>
      <c r="E3404" s="3" t="str">
        <f t="shared" si="109"/>
        <v/>
      </c>
    </row>
    <row r="3405" spans="1:5" ht="15" x14ac:dyDescent="0.25">
      <c r="A3405" s="30">
        <v>25038</v>
      </c>
      <c r="B3405" s="37" t="s">
        <v>3206</v>
      </c>
      <c r="C3405" s="37" t="s">
        <v>1401</v>
      </c>
      <c r="D3405" s="3" t="str">
        <f t="shared" si="108"/>
        <v/>
      </c>
      <c r="E3405" s="3" t="str">
        <f t="shared" si="109"/>
        <v/>
      </c>
    </row>
    <row r="3406" spans="1:5" ht="15" x14ac:dyDescent="0.25">
      <c r="A3406" s="30">
        <v>25039</v>
      </c>
      <c r="B3406" s="37" t="s">
        <v>3207</v>
      </c>
      <c r="C3406" s="37" t="s">
        <v>1509</v>
      </c>
      <c r="D3406" s="3" t="str">
        <f t="shared" si="108"/>
        <v/>
      </c>
      <c r="E3406" s="3" t="str">
        <f t="shared" si="109"/>
        <v/>
      </c>
    </row>
    <row r="3407" spans="1:5" ht="15" x14ac:dyDescent="0.25">
      <c r="A3407" s="30">
        <v>25040</v>
      </c>
      <c r="B3407" s="37" t="s">
        <v>3207</v>
      </c>
      <c r="C3407" s="37" t="s">
        <v>1509</v>
      </c>
      <c r="D3407" s="3" t="str">
        <f t="shared" si="108"/>
        <v/>
      </c>
      <c r="E3407" s="3" t="str">
        <f t="shared" si="109"/>
        <v/>
      </c>
    </row>
    <row r="3408" spans="1:5" ht="15" x14ac:dyDescent="0.25">
      <c r="A3408" s="30">
        <v>25041</v>
      </c>
      <c r="B3408" s="37" t="s">
        <v>3207</v>
      </c>
      <c r="C3408" s="37" t="s">
        <v>1509</v>
      </c>
      <c r="D3408" s="3" t="str">
        <f t="shared" si="108"/>
        <v/>
      </c>
      <c r="E3408" s="3" t="str">
        <f t="shared" si="109"/>
        <v/>
      </c>
    </row>
    <row r="3409" spans="1:5" ht="15" x14ac:dyDescent="0.25">
      <c r="A3409" s="30">
        <v>25042</v>
      </c>
      <c r="B3409" s="37" t="s">
        <v>3208</v>
      </c>
      <c r="C3409" s="37" t="s">
        <v>1525</v>
      </c>
      <c r="D3409" s="3" t="str">
        <f t="shared" si="108"/>
        <v/>
      </c>
      <c r="E3409" s="3" t="str">
        <f t="shared" si="109"/>
        <v/>
      </c>
    </row>
    <row r="3410" spans="1:5" ht="15" x14ac:dyDescent="0.25">
      <c r="A3410" s="30">
        <v>25043</v>
      </c>
      <c r="B3410" s="37" t="s">
        <v>3208</v>
      </c>
      <c r="C3410" s="37" t="s">
        <v>1525</v>
      </c>
      <c r="D3410" s="3" t="str">
        <f t="shared" si="108"/>
        <v/>
      </c>
      <c r="E3410" s="3" t="str">
        <f t="shared" si="109"/>
        <v/>
      </c>
    </row>
    <row r="3411" spans="1:5" ht="15" x14ac:dyDescent="0.25">
      <c r="A3411" s="30">
        <v>25044</v>
      </c>
      <c r="B3411" s="37" t="s">
        <v>3208</v>
      </c>
      <c r="C3411" s="37" t="s">
        <v>1525</v>
      </c>
      <c r="D3411" s="3" t="str">
        <f t="shared" si="108"/>
        <v/>
      </c>
      <c r="E3411" s="3" t="str">
        <f t="shared" si="109"/>
        <v/>
      </c>
    </row>
    <row r="3412" spans="1:5" ht="15" x14ac:dyDescent="0.25">
      <c r="A3412" s="39" t="s">
        <v>2105</v>
      </c>
      <c r="B3412" s="37" t="s">
        <v>3209</v>
      </c>
      <c r="C3412" s="37" t="s">
        <v>3210</v>
      </c>
      <c r="D3412" s="3" t="str">
        <f t="shared" si="108"/>
        <v/>
      </c>
      <c r="E3412" s="3" t="str">
        <f t="shared" si="109"/>
        <v/>
      </c>
    </row>
    <row r="3413" spans="1:5" ht="15" x14ac:dyDescent="0.25">
      <c r="A3413" s="39" t="s">
        <v>2105</v>
      </c>
      <c r="B3413" s="37" t="s">
        <v>3209</v>
      </c>
      <c r="C3413" s="37" t="s">
        <v>3210</v>
      </c>
      <c r="D3413" s="3" t="str">
        <f t="shared" si="108"/>
        <v/>
      </c>
      <c r="E3413" s="3" t="str">
        <f t="shared" si="109"/>
        <v/>
      </c>
    </row>
    <row r="3414" spans="1:5" ht="15" x14ac:dyDescent="0.25">
      <c r="A3414" s="39" t="s">
        <v>2105</v>
      </c>
      <c r="B3414" s="37" t="s">
        <v>3209</v>
      </c>
      <c r="C3414" s="37" t="s">
        <v>3210</v>
      </c>
      <c r="D3414" s="3" t="str">
        <f t="shared" si="108"/>
        <v/>
      </c>
      <c r="E3414" s="3" t="str">
        <f t="shared" si="109"/>
        <v/>
      </c>
    </row>
    <row r="3415" spans="1:5" ht="15" x14ac:dyDescent="0.25">
      <c r="A3415" s="30">
        <v>25045</v>
      </c>
      <c r="B3415" s="37" t="s">
        <v>3211</v>
      </c>
      <c r="C3415" s="37" t="s">
        <v>1434</v>
      </c>
      <c r="D3415" s="3" t="str">
        <f t="shared" si="108"/>
        <v/>
      </c>
      <c r="E3415" s="3" t="str">
        <f t="shared" si="109"/>
        <v/>
      </c>
    </row>
    <row r="3416" spans="1:5" ht="15" x14ac:dyDescent="0.25">
      <c r="A3416" s="30">
        <v>25046</v>
      </c>
      <c r="B3416" s="37" t="s">
        <v>3212</v>
      </c>
      <c r="C3416" s="37" t="s">
        <v>1349</v>
      </c>
      <c r="D3416" s="3" t="str">
        <f t="shared" si="108"/>
        <v/>
      </c>
      <c r="E3416" s="3" t="str">
        <f t="shared" si="109"/>
        <v/>
      </c>
    </row>
    <row r="3417" spans="1:5" ht="15" x14ac:dyDescent="0.25">
      <c r="A3417" s="30">
        <v>25047</v>
      </c>
      <c r="B3417" s="37" t="s">
        <v>3213</v>
      </c>
      <c r="C3417" s="37" t="s">
        <v>1416</v>
      </c>
      <c r="D3417" s="3" t="str">
        <f t="shared" si="108"/>
        <v/>
      </c>
      <c r="E3417" s="3" t="str">
        <f t="shared" si="109"/>
        <v/>
      </c>
    </row>
    <row r="3418" spans="1:5" ht="15" x14ac:dyDescent="0.25">
      <c r="A3418" s="30">
        <v>25048</v>
      </c>
      <c r="B3418" s="37" t="s">
        <v>3214</v>
      </c>
      <c r="C3418" s="37" t="s">
        <v>1670</v>
      </c>
      <c r="D3418" s="3" t="str">
        <f t="shared" si="108"/>
        <v/>
      </c>
      <c r="E3418" s="3" t="str">
        <f t="shared" si="109"/>
        <v/>
      </c>
    </row>
    <row r="3419" spans="1:5" ht="15" x14ac:dyDescent="0.25">
      <c r="A3419" s="30">
        <v>25049</v>
      </c>
      <c r="B3419" s="37" t="s">
        <v>3215</v>
      </c>
      <c r="C3419" s="37" t="s">
        <v>1914</v>
      </c>
      <c r="D3419" s="3" t="str">
        <f t="shared" si="108"/>
        <v/>
      </c>
      <c r="E3419" s="3" t="str">
        <f t="shared" si="109"/>
        <v/>
      </c>
    </row>
    <row r="3420" spans="1:5" ht="15" x14ac:dyDescent="0.25">
      <c r="A3420" s="30">
        <v>25050</v>
      </c>
      <c r="B3420" s="37" t="s">
        <v>3215</v>
      </c>
      <c r="C3420" s="37" t="s">
        <v>1914</v>
      </c>
      <c r="D3420" s="3" t="str">
        <f t="shared" si="108"/>
        <v/>
      </c>
      <c r="E3420" s="3" t="str">
        <f t="shared" si="109"/>
        <v/>
      </c>
    </row>
    <row r="3421" spans="1:5" ht="15" x14ac:dyDescent="0.25">
      <c r="A3421" s="30">
        <v>25051</v>
      </c>
      <c r="B3421" s="37" t="s">
        <v>3216</v>
      </c>
      <c r="C3421" s="37" t="s">
        <v>3217</v>
      </c>
      <c r="D3421" s="3" t="str">
        <f t="shared" si="108"/>
        <v/>
      </c>
      <c r="E3421" s="3" t="str">
        <f t="shared" si="109"/>
        <v/>
      </c>
    </row>
    <row r="3422" spans="1:5" ht="15" x14ac:dyDescent="0.25">
      <c r="A3422" s="30">
        <v>25052</v>
      </c>
      <c r="B3422" s="37" t="s">
        <v>3218</v>
      </c>
      <c r="C3422" s="37" t="s">
        <v>3219</v>
      </c>
      <c r="D3422" s="3" t="str">
        <f t="shared" si="108"/>
        <v/>
      </c>
      <c r="E3422" s="3" t="str">
        <f t="shared" si="109"/>
        <v/>
      </c>
    </row>
    <row r="3423" spans="1:5" ht="15" x14ac:dyDescent="0.25">
      <c r="A3423" s="30">
        <v>25053</v>
      </c>
      <c r="B3423" s="37" t="s">
        <v>3220</v>
      </c>
      <c r="C3423" s="37" t="s">
        <v>1023</v>
      </c>
      <c r="D3423" s="3" t="str">
        <f t="shared" si="108"/>
        <v/>
      </c>
      <c r="E3423" s="3" t="str">
        <f t="shared" si="109"/>
        <v/>
      </c>
    </row>
    <row r="3424" spans="1:5" ht="15" x14ac:dyDescent="0.25">
      <c r="A3424" s="30">
        <v>25054</v>
      </c>
      <c r="B3424" s="37" t="s">
        <v>3221</v>
      </c>
      <c r="C3424" s="37" t="s">
        <v>3222</v>
      </c>
      <c r="D3424" s="3" t="str">
        <f t="shared" si="108"/>
        <v/>
      </c>
      <c r="E3424" s="3" t="str">
        <f t="shared" si="109"/>
        <v/>
      </c>
    </row>
    <row r="3425" spans="1:5" ht="15" x14ac:dyDescent="0.25">
      <c r="A3425" s="30">
        <v>25055</v>
      </c>
      <c r="B3425" s="37" t="s">
        <v>3223</v>
      </c>
      <c r="C3425" s="37" t="s">
        <v>771</v>
      </c>
      <c r="D3425" s="3" t="str">
        <f t="shared" si="108"/>
        <v/>
      </c>
      <c r="E3425" s="3" t="str">
        <f t="shared" si="109"/>
        <v/>
      </c>
    </row>
    <row r="3426" spans="1:5" ht="15" x14ac:dyDescent="0.25">
      <c r="A3426" s="30">
        <v>25056</v>
      </c>
      <c r="B3426" s="37" t="s">
        <v>3223</v>
      </c>
      <c r="C3426" s="37" t="s">
        <v>771</v>
      </c>
      <c r="D3426" s="3" t="str">
        <f t="shared" si="108"/>
        <v/>
      </c>
      <c r="E3426" s="3" t="str">
        <f t="shared" si="109"/>
        <v/>
      </c>
    </row>
    <row r="3427" spans="1:5" ht="15" x14ac:dyDescent="0.25">
      <c r="A3427" s="30">
        <v>25057</v>
      </c>
      <c r="B3427" s="37" t="s">
        <v>3014</v>
      </c>
      <c r="C3427" s="37" t="s">
        <v>1391</v>
      </c>
      <c r="D3427" s="3" t="str">
        <f t="shared" si="108"/>
        <v/>
      </c>
      <c r="E3427" s="3" t="str">
        <f t="shared" si="109"/>
        <v/>
      </c>
    </row>
    <row r="3428" spans="1:5" ht="15" x14ac:dyDescent="0.25">
      <c r="A3428" s="30">
        <v>25058</v>
      </c>
      <c r="B3428" s="37" t="s">
        <v>3014</v>
      </c>
      <c r="C3428" s="37" t="s">
        <v>1391</v>
      </c>
      <c r="D3428" s="3" t="str">
        <f t="shared" si="108"/>
        <v/>
      </c>
      <c r="E3428" s="3" t="str">
        <f t="shared" si="109"/>
        <v/>
      </c>
    </row>
    <row r="3429" spans="1:5" ht="15" x14ac:dyDescent="0.25">
      <c r="A3429" s="30">
        <v>25059</v>
      </c>
      <c r="B3429" s="37" t="s">
        <v>3224</v>
      </c>
      <c r="C3429" s="37" t="s">
        <v>1391</v>
      </c>
      <c r="D3429" s="3" t="str">
        <f t="shared" si="108"/>
        <v/>
      </c>
      <c r="E3429" s="3" t="str">
        <f t="shared" si="109"/>
        <v/>
      </c>
    </row>
    <row r="3430" spans="1:5" ht="15" x14ac:dyDescent="0.25">
      <c r="A3430" s="30">
        <v>25060</v>
      </c>
      <c r="B3430" s="37" t="s">
        <v>3225</v>
      </c>
      <c r="C3430" s="37" t="s">
        <v>3226</v>
      </c>
      <c r="D3430" s="3" t="str">
        <f t="shared" si="108"/>
        <v/>
      </c>
      <c r="E3430" s="3" t="str">
        <f t="shared" si="109"/>
        <v/>
      </c>
    </row>
    <row r="3431" spans="1:5" ht="15" x14ac:dyDescent="0.25">
      <c r="A3431" s="30">
        <v>25061</v>
      </c>
      <c r="B3431" s="37" t="s">
        <v>3227</v>
      </c>
      <c r="C3431" s="37" t="s">
        <v>1333</v>
      </c>
      <c r="D3431" s="3" t="str">
        <f t="shared" si="108"/>
        <v/>
      </c>
      <c r="E3431" s="3" t="str">
        <f t="shared" si="109"/>
        <v/>
      </c>
    </row>
    <row r="3432" spans="1:5" ht="15" x14ac:dyDescent="0.25">
      <c r="A3432" s="30">
        <v>25062</v>
      </c>
      <c r="B3432" s="37" t="s">
        <v>3227</v>
      </c>
      <c r="C3432" s="37" t="s">
        <v>1333</v>
      </c>
      <c r="D3432" s="3" t="str">
        <f t="shared" si="108"/>
        <v/>
      </c>
      <c r="E3432" s="3" t="str">
        <f t="shared" si="109"/>
        <v/>
      </c>
    </row>
    <row r="3433" spans="1:5" ht="15" x14ac:dyDescent="0.25">
      <c r="A3433" s="39" t="s">
        <v>2105</v>
      </c>
      <c r="B3433" s="37" t="s">
        <v>3227</v>
      </c>
      <c r="C3433" s="37" t="s">
        <v>1333</v>
      </c>
      <c r="D3433" s="3" t="str">
        <f t="shared" si="108"/>
        <v/>
      </c>
      <c r="E3433" s="3" t="str">
        <f t="shared" si="109"/>
        <v/>
      </c>
    </row>
    <row r="3434" spans="1:5" ht="15" x14ac:dyDescent="0.25">
      <c r="A3434" s="39" t="s">
        <v>2105</v>
      </c>
      <c r="B3434" s="37" t="s">
        <v>1230</v>
      </c>
      <c r="C3434" s="37" t="s">
        <v>2983</v>
      </c>
      <c r="D3434" s="3" t="str">
        <f t="shared" si="108"/>
        <v/>
      </c>
      <c r="E3434" s="3" t="str">
        <f t="shared" si="109"/>
        <v/>
      </c>
    </row>
    <row r="3435" spans="1:5" ht="15" x14ac:dyDescent="0.25">
      <c r="A3435" s="30">
        <v>25063</v>
      </c>
      <c r="B3435" s="37" t="s">
        <v>3228</v>
      </c>
      <c r="C3435" s="37" t="s">
        <v>3229</v>
      </c>
      <c r="D3435" s="3" t="str">
        <f t="shared" si="108"/>
        <v/>
      </c>
      <c r="E3435" s="3" t="str">
        <f t="shared" si="109"/>
        <v/>
      </c>
    </row>
    <row r="3436" spans="1:5" ht="15" x14ac:dyDescent="0.25">
      <c r="A3436" s="30">
        <v>25064</v>
      </c>
      <c r="B3436" s="37" t="s">
        <v>3230</v>
      </c>
      <c r="C3436" s="37" t="s">
        <v>1513</v>
      </c>
      <c r="D3436" s="3" t="str">
        <f t="shared" si="108"/>
        <v/>
      </c>
      <c r="E3436" s="3" t="str">
        <f t="shared" si="109"/>
        <v/>
      </c>
    </row>
    <row r="3437" spans="1:5" ht="15" x14ac:dyDescent="0.25">
      <c r="A3437" s="30">
        <v>25065</v>
      </c>
      <c r="B3437" s="37" t="s">
        <v>3231</v>
      </c>
      <c r="C3437" s="37" t="s">
        <v>1954</v>
      </c>
      <c r="D3437" s="3" t="str">
        <f t="shared" si="108"/>
        <v/>
      </c>
      <c r="E3437" s="3" t="str">
        <f t="shared" si="109"/>
        <v/>
      </c>
    </row>
    <row r="3438" spans="1:5" ht="15" x14ac:dyDescent="0.25">
      <c r="A3438" s="30">
        <v>25066</v>
      </c>
      <c r="B3438" s="37" t="s">
        <v>3232</v>
      </c>
      <c r="C3438" s="37" t="s">
        <v>1781</v>
      </c>
      <c r="D3438" s="3" t="str">
        <f t="shared" si="108"/>
        <v/>
      </c>
      <c r="E3438" s="3" t="str">
        <f t="shared" si="109"/>
        <v/>
      </c>
    </row>
    <row r="3439" spans="1:5" ht="15" x14ac:dyDescent="0.25">
      <c r="A3439" s="30">
        <v>25067</v>
      </c>
      <c r="B3439" s="37" t="s">
        <v>938</v>
      </c>
      <c r="C3439" s="37" t="s">
        <v>72</v>
      </c>
      <c r="D3439" s="3" t="str">
        <f t="shared" si="108"/>
        <v/>
      </c>
      <c r="E3439" s="3" t="str">
        <f t="shared" si="109"/>
        <v/>
      </c>
    </row>
    <row r="3440" spans="1:5" ht="15" x14ac:dyDescent="0.25">
      <c r="A3440" s="30">
        <v>25068</v>
      </c>
      <c r="B3440" s="37" t="s">
        <v>3233</v>
      </c>
      <c r="C3440" s="37" t="s">
        <v>3234</v>
      </c>
      <c r="D3440" s="3" t="str">
        <f t="shared" si="108"/>
        <v/>
      </c>
      <c r="E3440" s="3" t="str">
        <f t="shared" si="109"/>
        <v/>
      </c>
    </row>
    <row r="3441" spans="1:5" ht="15" x14ac:dyDescent="0.25">
      <c r="A3441" s="30">
        <v>25069</v>
      </c>
      <c r="B3441" s="37" t="s">
        <v>3235</v>
      </c>
      <c r="C3441" s="37" t="s">
        <v>3236</v>
      </c>
      <c r="D3441" s="3" t="str">
        <f t="shared" si="108"/>
        <v/>
      </c>
      <c r="E3441" s="3" t="str">
        <f t="shared" si="109"/>
        <v/>
      </c>
    </row>
    <row r="3442" spans="1:5" ht="15" x14ac:dyDescent="0.25">
      <c r="A3442" s="30">
        <v>25070</v>
      </c>
      <c r="B3442" s="37" t="s">
        <v>3237</v>
      </c>
      <c r="C3442" s="37" t="s">
        <v>1474</v>
      </c>
      <c r="D3442" s="3" t="str">
        <f t="shared" si="108"/>
        <v/>
      </c>
      <c r="E3442" s="3" t="str">
        <f t="shared" si="109"/>
        <v/>
      </c>
    </row>
    <row r="3443" spans="1:5" ht="15" x14ac:dyDescent="0.25">
      <c r="A3443" s="30">
        <v>25071</v>
      </c>
      <c r="B3443" s="37" t="s">
        <v>3238</v>
      </c>
      <c r="C3443" s="37" t="s">
        <v>3239</v>
      </c>
      <c r="D3443" s="3" t="str">
        <f t="shared" si="108"/>
        <v/>
      </c>
      <c r="E3443" s="3" t="str">
        <f t="shared" si="109"/>
        <v/>
      </c>
    </row>
    <row r="3444" spans="1:5" ht="15" x14ac:dyDescent="0.25">
      <c r="A3444" s="30">
        <v>25072</v>
      </c>
      <c r="B3444" s="37" t="s">
        <v>3238</v>
      </c>
      <c r="C3444" s="37" t="s">
        <v>3239</v>
      </c>
      <c r="D3444" s="3" t="str">
        <f t="shared" si="108"/>
        <v/>
      </c>
      <c r="E3444" s="3" t="str">
        <f t="shared" si="109"/>
        <v/>
      </c>
    </row>
    <row r="3445" spans="1:5" ht="15" x14ac:dyDescent="0.25">
      <c r="A3445" s="30">
        <v>25073</v>
      </c>
      <c r="B3445" s="37" t="s">
        <v>3240</v>
      </c>
      <c r="C3445" s="37" t="s">
        <v>3241</v>
      </c>
      <c r="D3445" s="3" t="str">
        <f t="shared" si="108"/>
        <v/>
      </c>
      <c r="E3445" s="3" t="str">
        <f t="shared" si="109"/>
        <v/>
      </c>
    </row>
    <row r="3446" spans="1:5" ht="15" x14ac:dyDescent="0.25">
      <c r="A3446" s="30">
        <v>25074</v>
      </c>
      <c r="B3446" s="37" t="s">
        <v>3242</v>
      </c>
      <c r="C3446" s="37" t="s">
        <v>3243</v>
      </c>
      <c r="D3446" s="3" t="str">
        <f t="shared" ref="D3446:D3509" si="110">IF($J$5=A3446,B3446,"")</f>
        <v/>
      </c>
      <c r="E3446" s="3" t="str">
        <f t="shared" ref="E3446:E3509" si="111">IF($J$5=A3446,C3446,"")</f>
        <v/>
      </c>
    </row>
    <row r="3447" spans="1:5" ht="15" x14ac:dyDescent="0.25">
      <c r="A3447" s="30">
        <v>25075</v>
      </c>
      <c r="B3447" s="37" t="s">
        <v>3242</v>
      </c>
      <c r="C3447" s="37" t="s">
        <v>3243</v>
      </c>
      <c r="D3447" s="3" t="str">
        <f t="shared" si="110"/>
        <v/>
      </c>
      <c r="E3447" s="3" t="str">
        <f t="shared" si="111"/>
        <v/>
      </c>
    </row>
    <row r="3448" spans="1:5" ht="15" x14ac:dyDescent="0.25">
      <c r="A3448" s="30">
        <v>25076</v>
      </c>
      <c r="B3448" s="37" t="s">
        <v>3244</v>
      </c>
      <c r="C3448" s="37" t="s">
        <v>1352</v>
      </c>
      <c r="D3448" s="3" t="str">
        <f t="shared" si="110"/>
        <v/>
      </c>
      <c r="E3448" s="3" t="str">
        <f t="shared" si="111"/>
        <v/>
      </c>
    </row>
    <row r="3449" spans="1:5" ht="15" x14ac:dyDescent="0.25">
      <c r="A3449" s="30">
        <v>25077</v>
      </c>
      <c r="B3449" s="37" t="s">
        <v>3245</v>
      </c>
      <c r="C3449" s="37" t="s">
        <v>3246</v>
      </c>
      <c r="D3449" s="3" t="str">
        <f t="shared" si="110"/>
        <v/>
      </c>
      <c r="E3449" s="3" t="str">
        <f t="shared" si="111"/>
        <v/>
      </c>
    </row>
    <row r="3450" spans="1:5" ht="15" x14ac:dyDescent="0.25">
      <c r="A3450" s="30">
        <v>25078</v>
      </c>
      <c r="B3450" s="37" t="s">
        <v>3247</v>
      </c>
      <c r="C3450" s="37" t="s">
        <v>3248</v>
      </c>
      <c r="D3450" s="3" t="str">
        <f t="shared" si="110"/>
        <v/>
      </c>
      <c r="E3450" s="3" t="str">
        <f t="shared" si="111"/>
        <v/>
      </c>
    </row>
    <row r="3451" spans="1:5" ht="15" x14ac:dyDescent="0.25">
      <c r="A3451" s="30">
        <v>25079</v>
      </c>
      <c r="B3451" s="37" t="s">
        <v>2543</v>
      </c>
      <c r="C3451" s="37" t="s">
        <v>1974</v>
      </c>
      <c r="D3451" s="3" t="str">
        <f t="shared" si="110"/>
        <v/>
      </c>
      <c r="E3451" s="3" t="str">
        <f t="shared" si="111"/>
        <v/>
      </c>
    </row>
    <row r="3452" spans="1:5" ht="15" x14ac:dyDescent="0.25">
      <c r="A3452" s="30">
        <v>25080</v>
      </c>
      <c r="B3452" s="37" t="s">
        <v>3249</v>
      </c>
      <c r="C3452" s="37" t="s">
        <v>3250</v>
      </c>
      <c r="D3452" s="3" t="str">
        <f t="shared" si="110"/>
        <v/>
      </c>
      <c r="E3452" s="3" t="str">
        <f t="shared" si="111"/>
        <v/>
      </c>
    </row>
    <row r="3453" spans="1:5" ht="15" x14ac:dyDescent="0.25">
      <c r="A3453" s="30">
        <v>25081</v>
      </c>
      <c r="B3453" s="37" t="s">
        <v>3027</v>
      </c>
      <c r="C3453" s="37" t="s">
        <v>1596</v>
      </c>
      <c r="D3453" s="3" t="str">
        <f t="shared" si="110"/>
        <v/>
      </c>
      <c r="E3453" s="3" t="str">
        <f t="shared" si="111"/>
        <v/>
      </c>
    </row>
    <row r="3454" spans="1:5" ht="15" x14ac:dyDescent="0.25">
      <c r="A3454" s="30">
        <v>25082</v>
      </c>
      <c r="B3454" s="37" t="s">
        <v>3137</v>
      </c>
      <c r="C3454" s="37" t="s">
        <v>3251</v>
      </c>
      <c r="D3454" s="3" t="str">
        <f t="shared" si="110"/>
        <v/>
      </c>
      <c r="E3454" s="3" t="str">
        <f t="shared" si="111"/>
        <v/>
      </c>
    </row>
    <row r="3455" spans="1:5" ht="15" x14ac:dyDescent="0.25">
      <c r="A3455" s="30">
        <v>25083</v>
      </c>
      <c r="B3455" s="37" t="s">
        <v>3252</v>
      </c>
      <c r="C3455" s="37" t="s">
        <v>1361</v>
      </c>
      <c r="D3455" s="3" t="str">
        <f t="shared" si="110"/>
        <v/>
      </c>
      <c r="E3455" s="3" t="str">
        <f t="shared" si="111"/>
        <v/>
      </c>
    </row>
    <row r="3456" spans="1:5" ht="15" x14ac:dyDescent="0.25">
      <c r="A3456" s="30">
        <v>25084</v>
      </c>
      <c r="B3456" s="37" t="s">
        <v>3253</v>
      </c>
      <c r="C3456" s="37" t="s">
        <v>1706</v>
      </c>
      <c r="D3456" s="3" t="str">
        <f t="shared" si="110"/>
        <v/>
      </c>
      <c r="E3456" s="3" t="str">
        <f t="shared" si="111"/>
        <v/>
      </c>
    </row>
    <row r="3457" spans="1:5" ht="15" x14ac:dyDescent="0.25">
      <c r="A3457" s="30">
        <v>25085</v>
      </c>
      <c r="B3457" s="37" t="s">
        <v>3253</v>
      </c>
      <c r="C3457" s="37" t="s">
        <v>1706</v>
      </c>
      <c r="D3457" s="3" t="str">
        <f t="shared" si="110"/>
        <v/>
      </c>
      <c r="E3457" s="3" t="str">
        <f t="shared" si="111"/>
        <v/>
      </c>
    </row>
    <row r="3458" spans="1:5" ht="15" x14ac:dyDescent="0.25">
      <c r="A3458" s="30">
        <v>25086</v>
      </c>
      <c r="B3458" s="37" t="s">
        <v>3253</v>
      </c>
      <c r="C3458" s="37" t="s">
        <v>1706</v>
      </c>
      <c r="D3458" s="3" t="str">
        <f t="shared" si="110"/>
        <v/>
      </c>
      <c r="E3458" s="3" t="str">
        <f t="shared" si="111"/>
        <v/>
      </c>
    </row>
    <row r="3459" spans="1:5" ht="15" x14ac:dyDescent="0.25">
      <c r="A3459" s="30">
        <v>25087</v>
      </c>
      <c r="B3459" s="37" t="s">
        <v>3254</v>
      </c>
      <c r="C3459" s="37" t="s">
        <v>1544</v>
      </c>
      <c r="D3459" s="3" t="str">
        <f t="shared" si="110"/>
        <v/>
      </c>
      <c r="E3459" s="3" t="str">
        <f t="shared" si="111"/>
        <v/>
      </c>
    </row>
    <row r="3460" spans="1:5" ht="15" x14ac:dyDescent="0.25">
      <c r="A3460" s="30">
        <v>25088</v>
      </c>
      <c r="B3460" s="37" t="s">
        <v>3254</v>
      </c>
      <c r="C3460" s="37" t="s">
        <v>1544</v>
      </c>
      <c r="D3460" s="3" t="str">
        <f t="shared" si="110"/>
        <v/>
      </c>
      <c r="E3460" s="3" t="str">
        <f t="shared" si="111"/>
        <v/>
      </c>
    </row>
    <row r="3461" spans="1:5" ht="15" x14ac:dyDescent="0.25">
      <c r="A3461" s="30">
        <v>25089</v>
      </c>
      <c r="B3461" s="37" t="s">
        <v>2610</v>
      </c>
      <c r="C3461" s="37" t="s">
        <v>1372</v>
      </c>
      <c r="D3461" s="3" t="str">
        <f t="shared" si="110"/>
        <v/>
      </c>
      <c r="E3461" s="3" t="str">
        <f t="shared" si="111"/>
        <v/>
      </c>
    </row>
    <row r="3462" spans="1:5" ht="15" x14ac:dyDescent="0.25">
      <c r="A3462" s="30">
        <v>25090</v>
      </c>
      <c r="B3462" s="37" t="s">
        <v>2610</v>
      </c>
      <c r="C3462" s="37" t="s">
        <v>1372</v>
      </c>
      <c r="D3462" s="3" t="str">
        <f t="shared" si="110"/>
        <v/>
      </c>
      <c r="E3462" s="3" t="str">
        <f t="shared" si="111"/>
        <v/>
      </c>
    </row>
    <row r="3463" spans="1:5" ht="15" x14ac:dyDescent="0.25">
      <c r="A3463" s="30">
        <v>25091</v>
      </c>
      <c r="B3463" s="37" t="s">
        <v>2610</v>
      </c>
      <c r="C3463" s="37" t="s">
        <v>1372</v>
      </c>
      <c r="D3463" s="3" t="str">
        <f t="shared" si="110"/>
        <v/>
      </c>
      <c r="E3463" s="3" t="str">
        <f t="shared" si="111"/>
        <v/>
      </c>
    </row>
    <row r="3464" spans="1:5" ht="15" x14ac:dyDescent="0.25">
      <c r="A3464" s="30">
        <v>25092</v>
      </c>
      <c r="B3464" s="37" t="s">
        <v>2610</v>
      </c>
      <c r="C3464" s="37" t="s">
        <v>1372</v>
      </c>
      <c r="D3464" s="3" t="str">
        <f t="shared" si="110"/>
        <v/>
      </c>
      <c r="E3464" s="3" t="str">
        <f t="shared" si="111"/>
        <v/>
      </c>
    </row>
    <row r="3465" spans="1:5" ht="15" x14ac:dyDescent="0.25">
      <c r="A3465" s="30">
        <v>25093</v>
      </c>
      <c r="B3465" s="37" t="s">
        <v>3255</v>
      </c>
      <c r="C3465" s="37" t="s">
        <v>1382</v>
      </c>
      <c r="D3465" s="3" t="str">
        <f t="shared" si="110"/>
        <v/>
      </c>
      <c r="E3465" s="3" t="str">
        <f t="shared" si="111"/>
        <v/>
      </c>
    </row>
    <row r="3466" spans="1:5" ht="15" x14ac:dyDescent="0.25">
      <c r="A3466" s="30">
        <v>25094</v>
      </c>
      <c r="B3466" s="37" t="s">
        <v>3255</v>
      </c>
      <c r="C3466" s="37" t="s">
        <v>1382</v>
      </c>
      <c r="D3466" s="3" t="str">
        <f t="shared" si="110"/>
        <v/>
      </c>
      <c r="E3466" s="3" t="str">
        <f t="shared" si="111"/>
        <v/>
      </c>
    </row>
    <row r="3467" spans="1:5" ht="15" x14ac:dyDescent="0.25">
      <c r="A3467" s="30">
        <v>25095</v>
      </c>
      <c r="B3467" s="37" t="s">
        <v>3256</v>
      </c>
      <c r="C3467" s="37" t="s">
        <v>995</v>
      </c>
      <c r="D3467" s="3" t="str">
        <f t="shared" si="110"/>
        <v/>
      </c>
      <c r="E3467" s="3" t="str">
        <f t="shared" si="111"/>
        <v/>
      </c>
    </row>
    <row r="3468" spans="1:5" ht="15" x14ac:dyDescent="0.25">
      <c r="A3468" s="39" t="s">
        <v>2105</v>
      </c>
      <c r="B3468" s="37" t="s">
        <v>1788</v>
      </c>
      <c r="C3468" s="37" t="s">
        <v>1384</v>
      </c>
      <c r="D3468" s="3" t="str">
        <f t="shared" si="110"/>
        <v/>
      </c>
      <c r="E3468" s="3" t="str">
        <f t="shared" si="111"/>
        <v/>
      </c>
    </row>
    <row r="3469" spans="1:5" ht="15" x14ac:dyDescent="0.25">
      <c r="A3469" s="39" t="s">
        <v>2105</v>
      </c>
      <c r="B3469" s="37" t="s">
        <v>1788</v>
      </c>
      <c r="C3469" s="37" t="s">
        <v>1384</v>
      </c>
      <c r="D3469" s="3" t="str">
        <f t="shared" si="110"/>
        <v/>
      </c>
      <c r="E3469" s="3" t="str">
        <f t="shared" si="111"/>
        <v/>
      </c>
    </row>
    <row r="3470" spans="1:5" ht="15" x14ac:dyDescent="0.25">
      <c r="A3470" s="39" t="s">
        <v>2105</v>
      </c>
      <c r="B3470" s="37" t="s">
        <v>1788</v>
      </c>
      <c r="C3470" s="37" t="s">
        <v>1384</v>
      </c>
      <c r="D3470" s="3" t="str">
        <f t="shared" si="110"/>
        <v/>
      </c>
      <c r="E3470" s="3" t="str">
        <f t="shared" si="111"/>
        <v/>
      </c>
    </row>
    <row r="3471" spans="1:5" ht="15" x14ac:dyDescent="0.25">
      <c r="A3471" s="39" t="s">
        <v>2105</v>
      </c>
      <c r="B3471" s="37" t="s">
        <v>1309</v>
      </c>
      <c r="C3471" s="37" t="s">
        <v>3257</v>
      </c>
      <c r="D3471" s="3" t="str">
        <f t="shared" si="110"/>
        <v/>
      </c>
      <c r="E3471" s="3" t="str">
        <f t="shared" si="111"/>
        <v/>
      </c>
    </row>
    <row r="3472" spans="1:5" ht="15" x14ac:dyDescent="0.25">
      <c r="A3472" s="30">
        <v>25096</v>
      </c>
      <c r="B3472" s="37" t="s">
        <v>3258</v>
      </c>
      <c r="C3472" s="37" t="s">
        <v>2728</v>
      </c>
      <c r="D3472" s="3" t="str">
        <f t="shared" si="110"/>
        <v/>
      </c>
      <c r="E3472" s="3" t="str">
        <f t="shared" si="111"/>
        <v/>
      </c>
    </row>
    <row r="3473" spans="1:5" ht="15" x14ac:dyDescent="0.25">
      <c r="A3473" s="30">
        <v>25097</v>
      </c>
      <c r="B3473" s="37" t="s">
        <v>3259</v>
      </c>
      <c r="C3473" s="37" t="s">
        <v>3260</v>
      </c>
      <c r="D3473" s="3" t="str">
        <f t="shared" si="110"/>
        <v/>
      </c>
      <c r="E3473" s="3" t="str">
        <f t="shared" si="111"/>
        <v/>
      </c>
    </row>
    <row r="3474" spans="1:5" ht="15" x14ac:dyDescent="0.25">
      <c r="A3474" s="30">
        <v>25098</v>
      </c>
      <c r="B3474" s="37" t="s">
        <v>3261</v>
      </c>
      <c r="C3474" s="37" t="s">
        <v>3262</v>
      </c>
      <c r="D3474" s="3" t="str">
        <f t="shared" si="110"/>
        <v/>
      </c>
      <c r="E3474" s="3" t="str">
        <f t="shared" si="111"/>
        <v/>
      </c>
    </row>
    <row r="3475" spans="1:5" ht="15" x14ac:dyDescent="0.25">
      <c r="A3475" s="30">
        <v>25099</v>
      </c>
      <c r="B3475" s="37" t="s">
        <v>3259</v>
      </c>
      <c r="C3475" s="37" t="s">
        <v>3260</v>
      </c>
      <c r="D3475" s="3" t="str">
        <f t="shared" si="110"/>
        <v/>
      </c>
      <c r="E3475" s="3" t="str">
        <f t="shared" si="111"/>
        <v/>
      </c>
    </row>
    <row r="3476" spans="1:5" ht="15" x14ac:dyDescent="0.25">
      <c r="A3476" s="30">
        <v>25100</v>
      </c>
      <c r="B3476" s="37" t="s">
        <v>3263</v>
      </c>
      <c r="C3476" s="37" t="s">
        <v>1384</v>
      </c>
      <c r="D3476" s="3" t="str">
        <f t="shared" si="110"/>
        <v/>
      </c>
      <c r="E3476" s="3" t="str">
        <f t="shared" si="111"/>
        <v/>
      </c>
    </row>
    <row r="3477" spans="1:5" ht="15" x14ac:dyDescent="0.25">
      <c r="A3477" s="30">
        <v>25101</v>
      </c>
      <c r="B3477" s="37" t="s">
        <v>3263</v>
      </c>
      <c r="C3477" s="37" t="s">
        <v>1384</v>
      </c>
      <c r="D3477" s="3" t="str">
        <f t="shared" si="110"/>
        <v/>
      </c>
      <c r="E3477" s="3" t="str">
        <f t="shared" si="111"/>
        <v/>
      </c>
    </row>
    <row r="3478" spans="1:5" ht="15" x14ac:dyDescent="0.25">
      <c r="A3478" s="30">
        <v>25102</v>
      </c>
      <c r="B3478" s="37" t="s">
        <v>3263</v>
      </c>
      <c r="C3478" s="37" t="s">
        <v>1384</v>
      </c>
      <c r="D3478" s="3" t="str">
        <f t="shared" si="110"/>
        <v/>
      </c>
      <c r="E3478" s="3" t="str">
        <f t="shared" si="111"/>
        <v/>
      </c>
    </row>
    <row r="3479" spans="1:5" ht="15" x14ac:dyDescent="0.25">
      <c r="A3479" s="30">
        <v>25103</v>
      </c>
      <c r="B3479" s="37" t="s">
        <v>3264</v>
      </c>
      <c r="C3479" s="37" t="s">
        <v>2010</v>
      </c>
      <c r="D3479" s="3" t="str">
        <f t="shared" si="110"/>
        <v/>
      </c>
      <c r="E3479" s="3" t="str">
        <f t="shared" si="111"/>
        <v/>
      </c>
    </row>
    <row r="3480" spans="1:5" ht="15" x14ac:dyDescent="0.25">
      <c r="A3480" s="30">
        <v>25104</v>
      </c>
      <c r="B3480" s="37" t="s">
        <v>3264</v>
      </c>
      <c r="C3480" s="37" t="s">
        <v>2010</v>
      </c>
      <c r="D3480" s="3" t="str">
        <f t="shared" si="110"/>
        <v/>
      </c>
      <c r="E3480" s="3" t="str">
        <f t="shared" si="111"/>
        <v/>
      </c>
    </row>
    <row r="3481" spans="1:5" ht="15" x14ac:dyDescent="0.25">
      <c r="A3481" s="30">
        <v>25105</v>
      </c>
      <c r="B3481" s="37" t="s">
        <v>3264</v>
      </c>
      <c r="C3481" s="37" t="s">
        <v>2010</v>
      </c>
      <c r="D3481" s="3" t="str">
        <f t="shared" si="110"/>
        <v/>
      </c>
      <c r="E3481" s="3" t="str">
        <f t="shared" si="111"/>
        <v/>
      </c>
    </row>
    <row r="3482" spans="1:5" ht="15" x14ac:dyDescent="0.25">
      <c r="A3482" s="39" t="s">
        <v>2105</v>
      </c>
      <c r="B3482" s="37" t="s">
        <v>3265</v>
      </c>
      <c r="C3482" s="37" t="s">
        <v>3266</v>
      </c>
      <c r="D3482" s="3" t="str">
        <f t="shared" si="110"/>
        <v/>
      </c>
      <c r="E3482" s="3" t="str">
        <f t="shared" si="111"/>
        <v/>
      </c>
    </row>
    <row r="3483" spans="1:5" ht="15" x14ac:dyDescent="0.25">
      <c r="A3483" s="39" t="s">
        <v>2105</v>
      </c>
      <c r="B3483" s="37" t="s">
        <v>3265</v>
      </c>
      <c r="C3483" s="37" t="s">
        <v>3266</v>
      </c>
      <c r="D3483" s="3" t="str">
        <f t="shared" si="110"/>
        <v/>
      </c>
      <c r="E3483" s="3" t="str">
        <f t="shared" si="111"/>
        <v/>
      </c>
    </row>
    <row r="3484" spans="1:5" ht="15" x14ac:dyDescent="0.25">
      <c r="A3484" s="39" t="s">
        <v>2105</v>
      </c>
      <c r="B3484" s="37" t="s">
        <v>3265</v>
      </c>
      <c r="C3484" s="37" t="s">
        <v>3266</v>
      </c>
      <c r="D3484" s="3" t="str">
        <f t="shared" si="110"/>
        <v/>
      </c>
      <c r="E3484" s="3" t="str">
        <f t="shared" si="111"/>
        <v/>
      </c>
    </row>
    <row r="3485" spans="1:5" ht="15" x14ac:dyDescent="0.25">
      <c r="A3485" s="30">
        <v>25106</v>
      </c>
      <c r="B3485" s="37" t="s">
        <v>3267</v>
      </c>
      <c r="C3485" s="37" t="s">
        <v>3268</v>
      </c>
      <c r="D3485" s="3" t="str">
        <f t="shared" si="110"/>
        <v/>
      </c>
      <c r="E3485" s="3" t="str">
        <f t="shared" si="111"/>
        <v/>
      </c>
    </row>
    <row r="3486" spans="1:5" ht="15" x14ac:dyDescent="0.25">
      <c r="A3486" s="30">
        <v>25107</v>
      </c>
      <c r="B3486" s="37" t="s">
        <v>3269</v>
      </c>
      <c r="C3486" s="37" t="s">
        <v>3270</v>
      </c>
      <c r="D3486" s="3" t="str">
        <f t="shared" si="110"/>
        <v/>
      </c>
      <c r="E3486" s="3" t="str">
        <f t="shared" si="111"/>
        <v/>
      </c>
    </row>
    <row r="3487" spans="1:5" ht="15" x14ac:dyDescent="0.25">
      <c r="A3487" s="30">
        <v>25108</v>
      </c>
      <c r="B3487" s="37" t="s">
        <v>3269</v>
      </c>
      <c r="C3487" s="37" t="s">
        <v>3270</v>
      </c>
      <c r="D3487" s="3" t="str">
        <f t="shared" si="110"/>
        <v/>
      </c>
      <c r="E3487" s="3" t="str">
        <f t="shared" si="111"/>
        <v/>
      </c>
    </row>
    <row r="3488" spans="1:5" ht="15" x14ac:dyDescent="0.25">
      <c r="A3488" s="30">
        <v>25109</v>
      </c>
      <c r="B3488" s="37" t="s">
        <v>3271</v>
      </c>
      <c r="C3488" s="37" t="s">
        <v>3272</v>
      </c>
      <c r="D3488" s="3" t="str">
        <f t="shared" si="110"/>
        <v/>
      </c>
      <c r="E3488" s="3" t="str">
        <f t="shared" si="111"/>
        <v/>
      </c>
    </row>
    <row r="3489" spans="1:5" ht="15" x14ac:dyDescent="0.25">
      <c r="A3489" s="30">
        <v>25110</v>
      </c>
      <c r="B3489" s="37" t="s">
        <v>3271</v>
      </c>
      <c r="C3489" s="37" t="s">
        <v>3272</v>
      </c>
      <c r="D3489" s="3" t="str">
        <f t="shared" si="110"/>
        <v/>
      </c>
      <c r="E3489" s="3" t="str">
        <f t="shared" si="111"/>
        <v/>
      </c>
    </row>
    <row r="3490" spans="1:5" ht="15" x14ac:dyDescent="0.25">
      <c r="A3490" s="30">
        <v>25111</v>
      </c>
      <c r="B3490" s="37" t="s">
        <v>3273</v>
      </c>
      <c r="C3490" s="37" t="s">
        <v>3274</v>
      </c>
      <c r="D3490" s="3" t="str">
        <f t="shared" si="110"/>
        <v/>
      </c>
      <c r="E3490" s="3" t="str">
        <f t="shared" si="111"/>
        <v/>
      </c>
    </row>
    <row r="3491" spans="1:5" ht="15" x14ac:dyDescent="0.25">
      <c r="A3491" s="39" t="s">
        <v>2105</v>
      </c>
      <c r="B3491" s="37" t="s">
        <v>3275</v>
      </c>
      <c r="C3491" s="37" t="s">
        <v>3276</v>
      </c>
      <c r="D3491" s="3" t="str">
        <f t="shared" si="110"/>
        <v/>
      </c>
      <c r="E3491" s="3" t="str">
        <f t="shared" si="111"/>
        <v/>
      </c>
    </row>
    <row r="3492" spans="1:5" ht="15" x14ac:dyDescent="0.25">
      <c r="A3492" s="30">
        <v>25112</v>
      </c>
      <c r="B3492" s="37" t="s">
        <v>3275</v>
      </c>
      <c r="C3492" s="37" t="s">
        <v>3276</v>
      </c>
      <c r="D3492" s="3" t="str">
        <f t="shared" si="110"/>
        <v/>
      </c>
      <c r="E3492" s="3" t="str">
        <f t="shared" si="111"/>
        <v/>
      </c>
    </row>
    <row r="3493" spans="1:5" ht="15" x14ac:dyDescent="0.25">
      <c r="A3493" s="30">
        <v>25113</v>
      </c>
      <c r="B3493" s="37" t="s">
        <v>3277</v>
      </c>
      <c r="C3493" s="37" t="s">
        <v>1469</v>
      </c>
      <c r="D3493" s="3" t="str">
        <f t="shared" si="110"/>
        <v/>
      </c>
      <c r="E3493" s="3" t="str">
        <f t="shared" si="111"/>
        <v/>
      </c>
    </row>
    <row r="3494" spans="1:5" ht="15" x14ac:dyDescent="0.25">
      <c r="A3494" s="30">
        <v>25114</v>
      </c>
      <c r="B3494" s="37" t="s">
        <v>3278</v>
      </c>
      <c r="C3494" s="37" t="s">
        <v>3279</v>
      </c>
      <c r="D3494" s="3" t="str">
        <f t="shared" si="110"/>
        <v/>
      </c>
      <c r="E3494" s="3" t="str">
        <f t="shared" si="111"/>
        <v/>
      </c>
    </row>
    <row r="3495" spans="1:5" ht="15" x14ac:dyDescent="0.25">
      <c r="A3495" s="39" t="s">
        <v>2105</v>
      </c>
      <c r="B3495" s="37" t="s">
        <v>3280</v>
      </c>
      <c r="C3495" s="37" t="s">
        <v>3281</v>
      </c>
      <c r="D3495" s="3" t="str">
        <f t="shared" si="110"/>
        <v/>
      </c>
      <c r="E3495" s="3" t="str">
        <f t="shared" si="111"/>
        <v/>
      </c>
    </row>
    <row r="3496" spans="1:5" ht="15" x14ac:dyDescent="0.25">
      <c r="A3496" s="30">
        <v>25115</v>
      </c>
      <c r="B3496" s="37" t="s">
        <v>3282</v>
      </c>
      <c r="C3496" s="37" t="s">
        <v>327</v>
      </c>
      <c r="D3496" s="3" t="str">
        <f t="shared" si="110"/>
        <v/>
      </c>
      <c r="E3496" s="3" t="str">
        <f t="shared" si="111"/>
        <v/>
      </c>
    </row>
    <row r="3497" spans="1:5" ht="15" x14ac:dyDescent="0.25">
      <c r="A3497" s="30">
        <v>25116</v>
      </c>
      <c r="B3497" s="37" t="s">
        <v>3282</v>
      </c>
      <c r="C3497" s="37" t="s">
        <v>327</v>
      </c>
      <c r="D3497" s="3" t="str">
        <f t="shared" si="110"/>
        <v/>
      </c>
      <c r="E3497" s="3" t="str">
        <f t="shared" si="111"/>
        <v/>
      </c>
    </row>
    <row r="3498" spans="1:5" ht="15" x14ac:dyDescent="0.25">
      <c r="A3498" s="30">
        <v>25117</v>
      </c>
      <c r="B3498" s="37" t="s">
        <v>3283</v>
      </c>
      <c r="C3498" s="37" t="s">
        <v>3284</v>
      </c>
      <c r="D3498" s="3" t="str">
        <f t="shared" si="110"/>
        <v/>
      </c>
      <c r="E3498" s="3" t="str">
        <f t="shared" si="111"/>
        <v/>
      </c>
    </row>
    <row r="3499" spans="1:5" ht="15" x14ac:dyDescent="0.25">
      <c r="A3499" s="30">
        <v>25118</v>
      </c>
      <c r="B3499" s="37" t="s">
        <v>3283</v>
      </c>
      <c r="C3499" s="37" t="s">
        <v>3284</v>
      </c>
      <c r="D3499" s="3" t="str">
        <f t="shared" si="110"/>
        <v/>
      </c>
      <c r="E3499" s="3" t="str">
        <f t="shared" si="111"/>
        <v/>
      </c>
    </row>
    <row r="3500" spans="1:5" ht="15" x14ac:dyDescent="0.25">
      <c r="A3500" s="30">
        <v>25119</v>
      </c>
      <c r="B3500" s="37" t="s">
        <v>3285</v>
      </c>
      <c r="C3500" s="37" t="s">
        <v>1454</v>
      </c>
      <c r="D3500" s="3" t="str">
        <f t="shared" si="110"/>
        <v/>
      </c>
      <c r="E3500" s="3" t="str">
        <f t="shared" si="111"/>
        <v/>
      </c>
    </row>
    <row r="3501" spans="1:5" ht="15" x14ac:dyDescent="0.25">
      <c r="A3501" s="30">
        <v>25120</v>
      </c>
      <c r="B3501" s="37" t="s">
        <v>3285</v>
      </c>
      <c r="C3501" s="37" t="s">
        <v>1454</v>
      </c>
      <c r="D3501" s="3" t="str">
        <f t="shared" si="110"/>
        <v/>
      </c>
      <c r="E3501" s="3" t="str">
        <f t="shared" si="111"/>
        <v/>
      </c>
    </row>
    <row r="3502" spans="1:5" ht="15" x14ac:dyDescent="0.25">
      <c r="A3502" s="30">
        <v>25121</v>
      </c>
      <c r="B3502" s="37" t="s">
        <v>3042</v>
      </c>
      <c r="C3502" s="37" t="s">
        <v>3286</v>
      </c>
      <c r="D3502" s="3" t="str">
        <f t="shared" si="110"/>
        <v/>
      </c>
      <c r="E3502" s="3" t="str">
        <f t="shared" si="111"/>
        <v/>
      </c>
    </row>
    <row r="3503" spans="1:5" ht="15" x14ac:dyDescent="0.25">
      <c r="A3503" s="30">
        <v>25122</v>
      </c>
      <c r="B3503" s="37" t="s">
        <v>3042</v>
      </c>
      <c r="C3503" s="37" t="s">
        <v>3286</v>
      </c>
      <c r="D3503" s="3" t="str">
        <f t="shared" si="110"/>
        <v/>
      </c>
      <c r="E3503" s="3" t="str">
        <f t="shared" si="111"/>
        <v/>
      </c>
    </row>
    <row r="3504" spans="1:5" ht="15" x14ac:dyDescent="0.25">
      <c r="A3504" s="30">
        <v>25123</v>
      </c>
      <c r="B3504" s="37" t="s">
        <v>3287</v>
      </c>
      <c r="C3504" s="37" t="s">
        <v>1331</v>
      </c>
      <c r="D3504" s="3" t="str">
        <f t="shared" si="110"/>
        <v/>
      </c>
      <c r="E3504" s="3" t="str">
        <f t="shared" si="111"/>
        <v/>
      </c>
    </row>
    <row r="3505" spans="1:5" ht="15" x14ac:dyDescent="0.25">
      <c r="A3505" s="30">
        <v>25124</v>
      </c>
      <c r="B3505" s="37" t="s">
        <v>3288</v>
      </c>
      <c r="C3505" s="37" t="s">
        <v>1435</v>
      </c>
      <c r="D3505" s="3" t="str">
        <f t="shared" si="110"/>
        <v/>
      </c>
      <c r="E3505" s="3" t="str">
        <f t="shared" si="111"/>
        <v/>
      </c>
    </row>
    <row r="3506" spans="1:5" ht="15" x14ac:dyDescent="0.25">
      <c r="A3506" s="30">
        <v>25125</v>
      </c>
      <c r="B3506" s="37" t="s">
        <v>3289</v>
      </c>
      <c r="C3506" s="37" t="s">
        <v>1601</v>
      </c>
      <c r="D3506" s="3" t="str">
        <f t="shared" si="110"/>
        <v/>
      </c>
      <c r="E3506" s="3" t="str">
        <f t="shared" si="111"/>
        <v/>
      </c>
    </row>
    <row r="3507" spans="1:5" ht="15" x14ac:dyDescent="0.25">
      <c r="A3507" s="30">
        <v>25126</v>
      </c>
      <c r="B3507" s="37" t="s">
        <v>3290</v>
      </c>
      <c r="C3507" s="37" t="s">
        <v>3291</v>
      </c>
      <c r="D3507" s="3" t="str">
        <f t="shared" si="110"/>
        <v/>
      </c>
      <c r="E3507" s="3" t="str">
        <f t="shared" si="111"/>
        <v/>
      </c>
    </row>
    <row r="3508" spans="1:5" ht="15" x14ac:dyDescent="0.25">
      <c r="A3508" s="30">
        <v>25127</v>
      </c>
      <c r="B3508" s="37" t="s">
        <v>3292</v>
      </c>
      <c r="C3508" s="37" t="s">
        <v>1362</v>
      </c>
      <c r="D3508" s="3" t="str">
        <f t="shared" si="110"/>
        <v/>
      </c>
      <c r="E3508" s="3" t="str">
        <f t="shared" si="111"/>
        <v/>
      </c>
    </row>
    <row r="3509" spans="1:5" ht="15" x14ac:dyDescent="0.25">
      <c r="A3509" s="30">
        <v>25128</v>
      </c>
      <c r="B3509" s="37" t="s">
        <v>3293</v>
      </c>
      <c r="C3509" s="37" t="s">
        <v>3294</v>
      </c>
      <c r="D3509" s="3" t="str">
        <f t="shared" si="110"/>
        <v/>
      </c>
      <c r="E3509" s="3" t="str">
        <f t="shared" si="111"/>
        <v/>
      </c>
    </row>
    <row r="3510" spans="1:5" ht="15" x14ac:dyDescent="0.25">
      <c r="A3510" s="30">
        <v>25129</v>
      </c>
      <c r="B3510" s="37" t="s">
        <v>3293</v>
      </c>
      <c r="C3510" s="37" t="s">
        <v>3294</v>
      </c>
      <c r="D3510" s="3" t="str">
        <f t="shared" ref="D3510:D3573" si="112">IF($J$5=A3510,B3510,"")</f>
        <v/>
      </c>
      <c r="E3510" s="3" t="str">
        <f t="shared" ref="E3510:E3573" si="113">IF($J$5=A3510,C3510,"")</f>
        <v/>
      </c>
    </row>
    <row r="3511" spans="1:5" ht="15" x14ac:dyDescent="0.25">
      <c r="A3511" s="39" t="s">
        <v>2105</v>
      </c>
      <c r="B3511" s="37" t="s">
        <v>3295</v>
      </c>
      <c r="C3511" s="37" t="s">
        <v>3296</v>
      </c>
      <c r="D3511" s="3" t="str">
        <f t="shared" si="112"/>
        <v/>
      </c>
      <c r="E3511" s="3" t="str">
        <f t="shared" si="113"/>
        <v/>
      </c>
    </row>
    <row r="3512" spans="1:5" ht="15" x14ac:dyDescent="0.25">
      <c r="A3512" s="39" t="s">
        <v>2105</v>
      </c>
      <c r="B3512" s="37" t="s">
        <v>3295</v>
      </c>
      <c r="C3512" s="37" t="s">
        <v>3296</v>
      </c>
      <c r="D3512" s="3" t="str">
        <f t="shared" si="112"/>
        <v/>
      </c>
      <c r="E3512" s="3" t="str">
        <f t="shared" si="113"/>
        <v/>
      </c>
    </row>
    <row r="3513" spans="1:5" ht="15" x14ac:dyDescent="0.25">
      <c r="A3513" s="39" t="s">
        <v>2105</v>
      </c>
      <c r="B3513" s="37" t="s">
        <v>1230</v>
      </c>
      <c r="C3513" s="37" t="s">
        <v>1433</v>
      </c>
      <c r="D3513" s="3" t="str">
        <f t="shared" si="112"/>
        <v/>
      </c>
      <c r="E3513" s="3" t="str">
        <f t="shared" si="113"/>
        <v/>
      </c>
    </row>
    <row r="3514" spans="1:5" ht="15" x14ac:dyDescent="0.25">
      <c r="A3514" s="39" t="s">
        <v>2105</v>
      </c>
      <c r="B3514" s="37" t="s">
        <v>1230</v>
      </c>
      <c r="C3514" s="37" t="s">
        <v>1433</v>
      </c>
      <c r="D3514" s="3" t="str">
        <f t="shared" si="112"/>
        <v/>
      </c>
      <c r="E3514" s="3" t="str">
        <f t="shared" si="113"/>
        <v/>
      </c>
    </row>
    <row r="3515" spans="1:5" ht="15" x14ac:dyDescent="0.25">
      <c r="A3515" s="30">
        <v>25130</v>
      </c>
      <c r="B3515" s="37" t="s">
        <v>3297</v>
      </c>
      <c r="C3515" s="37" t="s">
        <v>2362</v>
      </c>
      <c r="D3515" s="3" t="str">
        <f t="shared" si="112"/>
        <v/>
      </c>
      <c r="E3515" s="3" t="str">
        <f t="shared" si="113"/>
        <v/>
      </c>
    </row>
    <row r="3516" spans="1:5" ht="15" x14ac:dyDescent="0.25">
      <c r="A3516" s="30">
        <v>25131</v>
      </c>
      <c r="B3516" s="37" t="s">
        <v>3297</v>
      </c>
      <c r="C3516" s="37" t="s">
        <v>2362</v>
      </c>
      <c r="D3516" s="3" t="str">
        <f t="shared" si="112"/>
        <v/>
      </c>
      <c r="E3516" s="3" t="str">
        <f t="shared" si="113"/>
        <v/>
      </c>
    </row>
    <row r="3517" spans="1:5" ht="15" x14ac:dyDescent="0.25">
      <c r="A3517" s="30">
        <v>25132</v>
      </c>
      <c r="B3517" s="37" t="s">
        <v>3298</v>
      </c>
      <c r="C3517" s="37" t="s">
        <v>3299</v>
      </c>
      <c r="D3517" s="3" t="str">
        <f t="shared" si="112"/>
        <v/>
      </c>
      <c r="E3517" s="3" t="str">
        <f t="shared" si="113"/>
        <v/>
      </c>
    </row>
    <row r="3518" spans="1:5" ht="15" x14ac:dyDescent="0.25">
      <c r="A3518" s="30">
        <v>25133</v>
      </c>
      <c r="B3518" s="37" t="s">
        <v>3298</v>
      </c>
      <c r="C3518" s="37" t="s">
        <v>3299</v>
      </c>
      <c r="D3518" s="3" t="str">
        <f t="shared" si="112"/>
        <v/>
      </c>
      <c r="E3518" s="3" t="str">
        <f t="shared" si="113"/>
        <v/>
      </c>
    </row>
    <row r="3519" spans="1:5" ht="15" x14ac:dyDescent="0.25">
      <c r="A3519" s="39" t="s">
        <v>2105</v>
      </c>
      <c r="B3519" s="37" t="s">
        <v>3300</v>
      </c>
      <c r="C3519" s="37" t="s">
        <v>3301</v>
      </c>
      <c r="D3519" s="3" t="str">
        <f t="shared" si="112"/>
        <v/>
      </c>
      <c r="E3519" s="3" t="str">
        <f t="shared" si="113"/>
        <v/>
      </c>
    </row>
    <row r="3520" spans="1:5" ht="15" x14ac:dyDescent="0.25">
      <c r="A3520" s="39" t="s">
        <v>2105</v>
      </c>
      <c r="B3520" s="37" t="s">
        <v>3300</v>
      </c>
      <c r="C3520" s="37" t="s">
        <v>3301</v>
      </c>
      <c r="D3520" s="3" t="str">
        <f t="shared" si="112"/>
        <v/>
      </c>
      <c r="E3520" s="3" t="str">
        <f t="shared" si="113"/>
        <v/>
      </c>
    </row>
    <row r="3521" spans="1:5" ht="15" x14ac:dyDescent="0.25">
      <c r="A3521" s="39" t="s">
        <v>2105</v>
      </c>
      <c r="B3521" s="37" t="s">
        <v>3233</v>
      </c>
      <c r="C3521" s="37" t="s">
        <v>1455</v>
      </c>
      <c r="D3521" s="3" t="str">
        <f t="shared" si="112"/>
        <v/>
      </c>
      <c r="E3521" s="3" t="str">
        <f t="shared" si="113"/>
        <v/>
      </c>
    </row>
    <row r="3522" spans="1:5" ht="15" x14ac:dyDescent="0.25">
      <c r="A3522" s="39" t="s">
        <v>2105</v>
      </c>
      <c r="B3522" s="37" t="s">
        <v>3233</v>
      </c>
      <c r="C3522" s="37" t="s">
        <v>1455</v>
      </c>
      <c r="D3522" s="3" t="str">
        <f t="shared" si="112"/>
        <v/>
      </c>
      <c r="E3522" s="3" t="str">
        <f t="shared" si="113"/>
        <v/>
      </c>
    </row>
    <row r="3523" spans="1:5" ht="15" x14ac:dyDescent="0.25">
      <c r="A3523" s="30">
        <v>25134</v>
      </c>
      <c r="B3523" s="37" t="s">
        <v>3302</v>
      </c>
      <c r="C3523" s="37" t="s">
        <v>1384</v>
      </c>
      <c r="D3523" s="3" t="str">
        <f t="shared" si="112"/>
        <v/>
      </c>
      <c r="E3523" s="3" t="str">
        <f t="shared" si="113"/>
        <v/>
      </c>
    </row>
    <row r="3524" spans="1:5" ht="15" x14ac:dyDescent="0.25">
      <c r="A3524" s="30">
        <v>25135</v>
      </c>
      <c r="B3524" s="37" t="s">
        <v>3303</v>
      </c>
      <c r="C3524" s="37" t="s">
        <v>1313</v>
      </c>
      <c r="D3524" s="3" t="str">
        <f t="shared" si="112"/>
        <v/>
      </c>
      <c r="E3524" s="3" t="str">
        <f t="shared" si="113"/>
        <v/>
      </c>
    </row>
    <row r="3525" spans="1:5" ht="15" x14ac:dyDescent="0.25">
      <c r="A3525" s="39" t="s">
        <v>2105</v>
      </c>
      <c r="B3525" s="37" t="s">
        <v>3304</v>
      </c>
      <c r="C3525" s="37" t="s">
        <v>3305</v>
      </c>
      <c r="D3525" s="3" t="str">
        <f t="shared" si="112"/>
        <v/>
      </c>
      <c r="E3525" s="3" t="str">
        <f t="shared" si="113"/>
        <v/>
      </c>
    </row>
    <row r="3526" spans="1:5" ht="15" x14ac:dyDescent="0.25">
      <c r="A3526" s="39" t="s">
        <v>2105</v>
      </c>
      <c r="B3526" s="37" t="s">
        <v>74</v>
      </c>
      <c r="C3526" s="37" t="s">
        <v>1817</v>
      </c>
      <c r="D3526" s="3" t="str">
        <f t="shared" si="112"/>
        <v/>
      </c>
      <c r="E3526" s="3" t="str">
        <f t="shared" si="113"/>
        <v/>
      </c>
    </row>
    <row r="3527" spans="1:5" ht="15" x14ac:dyDescent="0.25">
      <c r="A3527" s="30">
        <v>25136</v>
      </c>
      <c r="B3527" s="37" t="s">
        <v>3306</v>
      </c>
      <c r="C3527" s="37" t="s">
        <v>3307</v>
      </c>
      <c r="D3527" s="3" t="str">
        <f t="shared" si="112"/>
        <v/>
      </c>
      <c r="E3527" s="3" t="str">
        <f t="shared" si="113"/>
        <v/>
      </c>
    </row>
    <row r="3528" spans="1:5" ht="15" x14ac:dyDescent="0.25">
      <c r="A3528" s="30">
        <v>25137</v>
      </c>
      <c r="B3528" s="37" t="s">
        <v>3308</v>
      </c>
      <c r="C3528" s="37" t="s">
        <v>1776</v>
      </c>
      <c r="D3528" s="3" t="str">
        <f t="shared" si="112"/>
        <v/>
      </c>
      <c r="E3528" s="3" t="str">
        <f t="shared" si="113"/>
        <v/>
      </c>
    </row>
    <row r="3529" spans="1:5" ht="15" x14ac:dyDescent="0.25">
      <c r="A3529" s="39" t="s">
        <v>2105</v>
      </c>
      <c r="B3529" s="37" t="s">
        <v>3309</v>
      </c>
      <c r="C3529" s="37" t="s">
        <v>3310</v>
      </c>
      <c r="D3529" s="3" t="str">
        <f t="shared" si="112"/>
        <v/>
      </c>
      <c r="E3529" s="3" t="str">
        <f t="shared" si="113"/>
        <v/>
      </c>
    </row>
    <row r="3530" spans="1:5" ht="15" x14ac:dyDescent="0.25">
      <c r="A3530" s="30">
        <v>25138</v>
      </c>
      <c r="B3530" s="37" t="s">
        <v>3311</v>
      </c>
      <c r="C3530" s="37" t="s">
        <v>3312</v>
      </c>
      <c r="D3530" s="3" t="str">
        <f t="shared" si="112"/>
        <v/>
      </c>
      <c r="E3530" s="3" t="str">
        <f t="shared" si="113"/>
        <v/>
      </c>
    </row>
    <row r="3531" spans="1:5" ht="15" x14ac:dyDescent="0.25">
      <c r="A3531" s="30">
        <v>25139</v>
      </c>
      <c r="B3531" s="37" t="s">
        <v>2543</v>
      </c>
      <c r="C3531" s="37" t="s">
        <v>3313</v>
      </c>
      <c r="D3531" s="3" t="str">
        <f t="shared" si="112"/>
        <v/>
      </c>
      <c r="E3531" s="3" t="str">
        <f t="shared" si="113"/>
        <v/>
      </c>
    </row>
    <row r="3532" spans="1:5" ht="15" x14ac:dyDescent="0.25">
      <c r="A3532" s="30">
        <v>25140</v>
      </c>
      <c r="B3532" s="37" t="s">
        <v>3314</v>
      </c>
      <c r="C3532" s="37" t="s">
        <v>1431</v>
      </c>
      <c r="D3532" s="3" t="str">
        <f t="shared" si="112"/>
        <v/>
      </c>
      <c r="E3532" s="3" t="str">
        <f t="shared" si="113"/>
        <v/>
      </c>
    </row>
    <row r="3533" spans="1:5" ht="15" x14ac:dyDescent="0.25">
      <c r="A3533" s="30">
        <v>25141</v>
      </c>
      <c r="B3533" s="37" t="s">
        <v>3315</v>
      </c>
      <c r="C3533" s="37" t="s">
        <v>3316</v>
      </c>
      <c r="D3533" s="3" t="str">
        <f t="shared" si="112"/>
        <v/>
      </c>
      <c r="E3533" s="3" t="str">
        <f t="shared" si="113"/>
        <v/>
      </c>
    </row>
    <row r="3534" spans="1:5" ht="15" x14ac:dyDescent="0.25">
      <c r="A3534" s="30">
        <v>25142</v>
      </c>
      <c r="B3534" s="37" t="s">
        <v>3317</v>
      </c>
      <c r="C3534" s="37" t="s">
        <v>1776</v>
      </c>
      <c r="D3534" s="3" t="str">
        <f t="shared" si="112"/>
        <v/>
      </c>
      <c r="E3534" s="3" t="str">
        <f t="shared" si="113"/>
        <v/>
      </c>
    </row>
    <row r="3535" spans="1:5" ht="15" x14ac:dyDescent="0.25">
      <c r="A3535" s="30">
        <v>25143</v>
      </c>
      <c r="B3535" s="37" t="s">
        <v>527</v>
      </c>
      <c r="C3535" s="37" t="s">
        <v>1331</v>
      </c>
      <c r="D3535" s="3" t="str">
        <f t="shared" si="112"/>
        <v/>
      </c>
      <c r="E3535" s="3" t="str">
        <f t="shared" si="113"/>
        <v/>
      </c>
    </row>
    <row r="3536" spans="1:5" ht="15" x14ac:dyDescent="0.25">
      <c r="A3536" s="30">
        <v>25144</v>
      </c>
      <c r="B3536" s="37" t="s">
        <v>3318</v>
      </c>
      <c r="C3536" s="37" t="s">
        <v>1455</v>
      </c>
      <c r="D3536" s="3" t="str">
        <f t="shared" si="112"/>
        <v/>
      </c>
      <c r="E3536" s="3" t="str">
        <f t="shared" si="113"/>
        <v/>
      </c>
    </row>
    <row r="3537" spans="1:5" ht="15" x14ac:dyDescent="0.25">
      <c r="A3537" s="30">
        <v>25145</v>
      </c>
      <c r="B3537" s="37" t="s">
        <v>348</v>
      </c>
      <c r="C3537" s="37" t="s">
        <v>3319</v>
      </c>
      <c r="D3537" s="3" t="str">
        <f t="shared" si="112"/>
        <v/>
      </c>
      <c r="E3537" s="3" t="str">
        <f t="shared" si="113"/>
        <v/>
      </c>
    </row>
    <row r="3538" spans="1:5" ht="15" x14ac:dyDescent="0.25">
      <c r="A3538" s="30">
        <v>25146</v>
      </c>
      <c r="B3538" s="37" t="s">
        <v>3320</v>
      </c>
      <c r="C3538" s="37" t="s">
        <v>3321</v>
      </c>
      <c r="D3538" s="3" t="str">
        <f t="shared" si="112"/>
        <v/>
      </c>
      <c r="E3538" s="3" t="str">
        <f t="shared" si="113"/>
        <v/>
      </c>
    </row>
    <row r="3539" spans="1:5" ht="15" x14ac:dyDescent="0.25">
      <c r="A3539" s="30">
        <v>25147</v>
      </c>
      <c r="B3539" s="37" t="s">
        <v>3322</v>
      </c>
      <c r="C3539" s="37" t="s">
        <v>3323</v>
      </c>
      <c r="D3539" s="3" t="str">
        <f t="shared" si="112"/>
        <v/>
      </c>
      <c r="E3539" s="3" t="str">
        <f t="shared" si="113"/>
        <v/>
      </c>
    </row>
    <row r="3540" spans="1:5" ht="15" x14ac:dyDescent="0.25">
      <c r="A3540" s="30">
        <v>25148</v>
      </c>
      <c r="B3540" s="37" t="s">
        <v>1474</v>
      </c>
      <c r="C3540" s="37" t="s">
        <v>1347</v>
      </c>
      <c r="D3540" s="3" t="str">
        <f t="shared" si="112"/>
        <v/>
      </c>
      <c r="E3540" s="3" t="str">
        <f t="shared" si="113"/>
        <v/>
      </c>
    </row>
    <row r="3541" spans="1:5" ht="15" x14ac:dyDescent="0.25">
      <c r="A3541" s="30">
        <v>25149</v>
      </c>
      <c r="B3541" s="37" t="s">
        <v>3324</v>
      </c>
      <c r="C3541" s="37" t="s">
        <v>3325</v>
      </c>
      <c r="D3541" s="3" t="str">
        <f t="shared" si="112"/>
        <v/>
      </c>
      <c r="E3541" s="3" t="str">
        <f t="shared" si="113"/>
        <v/>
      </c>
    </row>
    <row r="3542" spans="1:5" ht="15" x14ac:dyDescent="0.25">
      <c r="A3542" s="30">
        <v>25150</v>
      </c>
      <c r="B3542" s="37" t="s">
        <v>3326</v>
      </c>
      <c r="C3542" s="37" t="s">
        <v>3327</v>
      </c>
      <c r="D3542" s="3" t="str">
        <f t="shared" si="112"/>
        <v/>
      </c>
      <c r="E3542" s="3" t="str">
        <f t="shared" si="113"/>
        <v/>
      </c>
    </row>
    <row r="3543" spans="1:5" ht="15" x14ac:dyDescent="0.25">
      <c r="A3543" s="39" t="s">
        <v>2105</v>
      </c>
      <c r="B3543" s="37" t="s">
        <v>842</v>
      </c>
      <c r="C3543" s="37" t="s">
        <v>2518</v>
      </c>
      <c r="D3543" s="3" t="str">
        <f t="shared" si="112"/>
        <v/>
      </c>
      <c r="E3543" s="3" t="str">
        <f t="shared" si="113"/>
        <v/>
      </c>
    </row>
    <row r="3544" spans="1:5" ht="15" x14ac:dyDescent="0.25">
      <c r="A3544" s="30">
        <v>25151</v>
      </c>
      <c r="B3544" s="37" t="s">
        <v>3328</v>
      </c>
      <c r="C3544" s="37" t="s">
        <v>3329</v>
      </c>
      <c r="D3544" s="3" t="str">
        <f t="shared" si="112"/>
        <v/>
      </c>
      <c r="E3544" s="3" t="str">
        <f t="shared" si="113"/>
        <v/>
      </c>
    </row>
    <row r="3545" spans="1:5" ht="15" x14ac:dyDescent="0.25">
      <c r="A3545" s="30">
        <v>25152</v>
      </c>
      <c r="B3545" s="37" t="s">
        <v>3330</v>
      </c>
      <c r="C3545" s="37" t="s">
        <v>3331</v>
      </c>
      <c r="D3545" s="3" t="str">
        <f t="shared" si="112"/>
        <v/>
      </c>
      <c r="E3545" s="3" t="str">
        <f t="shared" si="113"/>
        <v/>
      </c>
    </row>
    <row r="3546" spans="1:5" ht="15" x14ac:dyDescent="0.25">
      <c r="A3546" s="30">
        <v>25153</v>
      </c>
      <c r="B3546" s="37" t="s">
        <v>3332</v>
      </c>
      <c r="C3546" s="37" t="s">
        <v>1429</v>
      </c>
      <c r="D3546" s="3" t="str">
        <f t="shared" si="112"/>
        <v/>
      </c>
      <c r="E3546" s="3" t="str">
        <f t="shared" si="113"/>
        <v/>
      </c>
    </row>
    <row r="3547" spans="1:5" ht="15" x14ac:dyDescent="0.25">
      <c r="A3547" s="30">
        <v>25154</v>
      </c>
      <c r="B3547" s="37" t="s">
        <v>3332</v>
      </c>
      <c r="C3547" s="37" t="s">
        <v>1429</v>
      </c>
      <c r="D3547" s="3" t="str">
        <f t="shared" si="112"/>
        <v/>
      </c>
      <c r="E3547" s="3" t="str">
        <f t="shared" si="113"/>
        <v/>
      </c>
    </row>
    <row r="3548" spans="1:5" ht="15" x14ac:dyDescent="0.25">
      <c r="A3548" s="30">
        <v>25155</v>
      </c>
      <c r="B3548" s="37" t="s">
        <v>3332</v>
      </c>
      <c r="C3548" s="37" t="s">
        <v>1429</v>
      </c>
      <c r="D3548" s="3" t="str">
        <f t="shared" si="112"/>
        <v/>
      </c>
      <c r="E3548" s="3" t="str">
        <f t="shared" si="113"/>
        <v/>
      </c>
    </row>
    <row r="3549" spans="1:5" ht="15" x14ac:dyDescent="0.25">
      <c r="A3549" s="30">
        <v>25156</v>
      </c>
      <c r="B3549" s="37" t="s">
        <v>3333</v>
      </c>
      <c r="C3549" s="37" t="s">
        <v>3334</v>
      </c>
      <c r="D3549" s="3" t="str">
        <f t="shared" si="112"/>
        <v/>
      </c>
      <c r="E3549" s="3" t="str">
        <f t="shared" si="113"/>
        <v/>
      </c>
    </row>
    <row r="3550" spans="1:5" ht="15" x14ac:dyDescent="0.25">
      <c r="A3550" s="30">
        <v>25157</v>
      </c>
      <c r="B3550" s="37" t="s">
        <v>3333</v>
      </c>
      <c r="C3550" s="37" t="s">
        <v>3334</v>
      </c>
      <c r="D3550" s="3" t="str">
        <f t="shared" si="112"/>
        <v/>
      </c>
      <c r="E3550" s="3" t="str">
        <f t="shared" si="113"/>
        <v/>
      </c>
    </row>
    <row r="3551" spans="1:5" ht="15" x14ac:dyDescent="0.25">
      <c r="A3551" s="30">
        <v>25158</v>
      </c>
      <c r="B3551" s="37" t="s">
        <v>3333</v>
      </c>
      <c r="C3551" s="37" t="s">
        <v>3334</v>
      </c>
      <c r="D3551" s="3" t="str">
        <f t="shared" si="112"/>
        <v/>
      </c>
      <c r="E3551" s="3" t="str">
        <f t="shared" si="113"/>
        <v/>
      </c>
    </row>
    <row r="3552" spans="1:5" ht="15" x14ac:dyDescent="0.25">
      <c r="A3552" s="30">
        <v>25159</v>
      </c>
      <c r="B3552" s="37" t="s">
        <v>1418</v>
      </c>
      <c r="C3552" s="37" t="s">
        <v>3335</v>
      </c>
      <c r="D3552" s="3" t="str">
        <f t="shared" si="112"/>
        <v/>
      </c>
      <c r="E3552" s="3" t="str">
        <f t="shared" si="113"/>
        <v/>
      </c>
    </row>
    <row r="3553" spans="1:5" ht="15" x14ac:dyDescent="0.25">
      <c r="A3553" s="30">
        <v>25160</v>
      </c>
      <c r="B3553" s="37" t="s">
        <v>1418</v>
      </c>
      <c r="C3553" s="37" t="s">
        <v>3335</v>
      </c>
      <c r="D3553" s="3" t="str">
        <f t="shared" si="112"/>
        <v/>
      </c>
      <c r="E3553" s="3" t="str">
        <f t="shared" si="113"/>
        <v/>
      </c>
    </row>
    <row r="3554" spans="1:5" ht="15" x14ac:dyDescent="0.25">
      <c r="A3554" s="30">
        <v>25161</v>
      </c>
      <c r="B3554" s="37" t="s">
        <v>1418</v>
      </c>
      <c r="C3554" s="37" t="s">
        <v>3335</v>
      </c>
      <c r="D3554" s="3" t="str">
        <f t="shared" si="112"/>
        <v/>
      </c>
      <c r="E3554" s="3" t="str">
        <f t="shared" si="113"/>
        <v/>
      </c>
    </row>
    <row r="3555" spans="1:5" ht="15" x14ac:dyDescent="0.25">
      <c r="A3555" s="30">
        <v>25162</v>
      </c>
      <c r="B3555" s="37" t="s">
        <v>228</v>
      </c>
      <c r="C3555" s="37" t="s">
        <v>1738</v>
      </c>
      <c r="D3555" s="3" t="str">
        <f t="shared" si="112"/>
        <v/>
      </c>
      <c r="E3555" s="3" t="str">
        <f t="shared" si="113"/>
        <v/>
      </c>
    </row>
    <row r="3556" spans="1:5" ht="15" x14ac:dyDescent="0.25">
      <c r="A3556" s="30">
        <v>25163</v>
      </c>
      <c r="B3556" s="37" t="s">
        <v>228</v>
      </c>
      <c r="C3556" s="37" t="s">
        <v>1738</v>
      </c>
      <c r="D3556" s="3" t="str">
        <f t="shared" si="112"/>
        <v/>
      </c>
      <c r="E3556" s="3" t="str">
        <f t="shared" si="113"/>
        <v/>
      </c>
    </row>
    <row r="3557" spans="1:5" ht="15" x14ac:dyDescent="0.25">
      <c r="A3557" s="30">
        <v>25164</v>
      </c>
      <c r="B3557" s="37" t="s">
        <v>1094</v>
      </c>
      <c r="C3557" s="37" t="s">
        <v>1981</v>
      </c>
      <c r="D3557" s="3" t="str">
        <f t="shared" si="112"/>
        <v/>
      </c>
      <c r="E3557" s="3" t="str">
        <f t="shared" si="113"/>
        <v/>
      </c>
    </row>
    <row r="3558" spans="1:5" ht="15" x14ac:dyDescent="0.25">
      <c r="A3558" s="30">
        <v>25165</v>
      </c>
      <c r="B3558" s="37" t="s">
        <v>3336</v>
      </c>
      <c r="C3558" s="37" t="s">
        <v>1494</v>
      </c>
      <c r="D3558" s="3" t="str">
        <f t="shared" si="112"/>
        <v/>
      </c>
      <c r="E3558" s="3" t="str">
        <f t="shared" si="113"/>
        <v/>
      </c>
    </row>
    <row r="3559" spans="1:5" ht="15" x14ac:dyDescent="0.25">
      <c r="A3559" s="30">
        <v>25166</v>
      </c>
      <c r="B3559" s="37" t="s">
        <v>3337</v>
      </c>
      <c r="C3559" s="37" t="s">
        <v>1435</v>
      </c>
      <c r="D3559" s="3" t="str">
        <f t="shared" si="112"/>
        <v/>
      </c>
      <c r="E3559" s="3" t="str">
        <f t="shared" si="113"/>
        <v/>
      </c>
    </row>
    <row r="3560" spans="1:5" ht="15" x14ac:dyDescent="0.25">
      <c r="A3560" s="30">
        <v>25167</v>
      </c>
      <c r="B3560" s="37" t="s">
        <v>3338</v>
      </c>
      <c r="C3560" s="37" t="s">
        <v>1644</v>
      </c>
      <c r="D3560" s="3" t="str">
        <f t="shared" si="112"/>
        <v/>
      </c>
      <c r="E3560" s="3" t="str">
        <f t="shared" si="113"/>
        <v/>
      </c>
    </row>
    <row r="3561" spans="1:5" ht="15" x14ac:dyDescent="0.25">
      <c r="A3561" s="30">
        <v>25168</v>
      </c>
      <c r="B3561" s="37" t="s">
        <v>3338</v>
      </c>
      <c r="C3561" s="37" t="s">
        <v>1644</v>
      </c>
      <c r="D3561" s="3" t="str">
        <f t="shared" si="112"/>
        <v/>
      </c>
      <c r="E3561" s="3" t="str">
        <f t="shared" si="113"/>
        <v/>
      </c>
    </row>
    <row r="3562" spans="1:5" ht="15" x14ac:dyDescent="0.25">
      <c r="A3562" s="30">
        <v>25169</v>
      </c>
      <c r="B3562" s="37" t="s">
        <v>3338</v>
      </c>
      <c r="C3562" s="37" t="s">
        <v>1644</v>
      </c>
      <c r="D3562" s="3" t="str">
        <f t="shared" si="112"/>
        <v/>
      </c>
      <c r="E3562" s="3" t="str">
        <f t="shared" si="113"/>
        <v/>
      </c>
    </row>
    <row r="3563" spans="1:5" ht="15" x14ac:dyDescent="0.25">
      <c r="A3563" s="30">
        <v>25170</v>
      </c>
      <c r="B3563" s="37" t="s">
        <v>3338</v>
      </c>
      <c r="C3563" s="37" t="s">
        <v>1644</v>
      </c>
      <c r="D3563" s="3" t="str">
        <f t="shared" si="112"/>
        <v/>
      </c>
      <c r="E3563" s="3" t="str">
        <f t="shared" si="113"/>
        <v/>
      </c>
    </row>
    <row r="3564" spans="1:5" ht="15" x14ac:dyDescent="0.25">
      <c r="A3564" s="30">
        <v>25171</v>
      </c>
      <c r="B3564" s="37" t="s">
        <v>105</v>
      </c>
      <c r="C3564" s="37" t="s">
        <v>1541</v>
      </c>
      <c r="D3564" s="3" t="str">
        <f t="shared" si="112"/>
        <v/>
      </c>
      <c r="E3564" s="3" t="str">
        <f t="shared" si="113"/>
        <v/>
      </c>
    </row>
    <row r="3565" spans="1:5" ht="15" x14ac:dyDescent="0.25">
      <c r="A3565" s="30">
        <v>25172</v>
      </c>
      <c r="B3565" s="37" t="s">
        <v>3339</v>
      </c>
      <c r="C3565" s="37" t="s">
        <v>1372</v>
      </c>
      <c r="D3565" s="3" t="str">
        <f t="shared" si="112"/>
        <v/>
      </c>
      <c r="E3565" s="3" t="str">
        <f t="shared" si="113"/>
        <v/>
      </c>
    </row>
    <row r="3566" spans="1:5" ht="15" x14ac:dyDescent="0.25">
      <c r="A3566" s="30">
        <v>25173</v>
      </c>
      <c r="B3566" s="37" t="s">
        <v>3340</v>
      </c>
      <c r="C3566" s="37" t="s">
        <v>1706</v>
      </c>
      <c r="D3566" s="3" t="str">
        <f t="shared" si="112"/>
        <v/>
      </c>
      <c r="E3566" s="3" t="str">
        <f t="shared" si="113"/>
        <v/>
      </c>
    </row>
    <row r="3567" spans="1:5" ht="15" x14ac:dyDescent="0.25">
      <c r="A3567" s="30">
        <v>25174</v>
      </c>
      <c r="B3567" s="37" t="s">
        <v>3341</v>
      </c>
      <c r="C3567" s="36" t="s">
        <v>3342</v>
      </c>
      <c r="D3567" s="3" t="str">
        <f t="shared" si="112"/>
        <v/>
      </c>
      <c r="E3567" s="3" t="str">
        <f t="shared" si="113"/>
        <v/>
      </c>
    </row>
    <row r="3568" spans="1:5" ht="15" x14ac:dyDescent="0.25">
      <c r="A3568" s="39" t="s">
        <v>2105</v>
      </c>
      <c r="B3568" s="37" t="s">
        <v>3341</v>
      </c>
      <c r="C3568" s="37" t="s">
        <v>3342</v>
      </c>
      <c r="D3568" s="3" t="str">
        <f t="shared" si="112"/>
        <v/>
      </c>
      <c r="E3568" s="3" t="str">
        <f t="shared" si="113"/>
        <v/>
      </c>
    </row>
    <row r="3569" spans="1:5" ht="15" x14ac:dyDescent="0.25">
      <c r="A3569" s="39" t="s">
        <v>2105</v>
      </c>
      <c r="B3569" s="37" t="s">
        <v>3341</v>
      </c>
      <c r="C3569" s="37" t="s">
        <v>3342</v>
      </c>
      <c r="D3569" s="3" t="str">
        <f t="shared" si="112"/>
        <v/>
      </c>
      <c r="E3569" s="3" t="str">
        <f t="shared" si="113"/>
        <v/>
      </c>
    </row>
    <row r="3570" spans="1:5" ht="15" x14ac:dyDescent="0.25">
      <c r="A3570" s="30">
        <v>25175</v>
      </c>
      <c r="B3570" s="37" t="s">
        <v>1253</v>
      </c>
      <c r="C3570" s="37" t="s">
        <v>3343</v>
      </c>
      <c r="D3570" s="3" t="str">
        <f t="shared" si="112"/>
        <v/>
      </c>
      <c r="E3570" s="3" t="str">
        <f t="shared" si="113"/>
        <v/>
      </c>
    </row>
    <row r="3571" spans="1:5" ht="15" x14ac:dyDescent="0.25">
      <c r="A3571" s="30">
        <v>25176</v>
      </c>
      <c r="B3571" s="37" t="s">
        <v>1253</v>
      </c>
      <c r="C3571" s="37" t="s">
        <v>3343</v>
      </c>
      <c r="D3571" s="3" t="str">
        <f t="shared" si="112"/>
        <v/>
      </c>
      <c r="E3571" s="3" t="str">
        <f t="shared" si="113"/>
        <v/>
      </c>
    </row>
    <row r="3572" spans="1:5" ht="15" x14ac:dyDescent="0.25">
      <c r="A3572" s="30">
        <v>25177</v>
      </c>
      <c r="B3572" s="37" t="s">
        <v>1253</v>
      </c>
      <c r="C3572" s="37" t="s">
        <v>3343</v>
      </c>
      <c r="D3572" s="3" t="str">
        <f t="shared" si="112"/>
        <v/>
      </c>
      <c r="E3572" s="3" t="str">
        <f t="shared" si="113"/>
        <v/>
      </c>
    </row>
    <row r="3573" spans="1:5" ht="15" x14ac:dyDescent="0.25">
      <c r="A3573" s="30">
        <v>25178</v>
      </c>
      <c r="B3573" s="37" t="s">
        <v>2066</v>
      </c>
      <c r="C3573" s="37" t="s">
        <v>3344</v>
      </c>
      <c r="D3573" s="3" t="str">
        <f t="shared" si="112"/>
        <v/>
      </c>
      <c r="E3573" s="3" t="str">
        <f t="shared" si="113"/>
        <v/>
      </c>
    </row>
    <row r="3574" spans="1:5" ht="15" x14ac:dyDescent="0.25">
      <c r="A3574" s="30">
        <v>25179</v>
      </c>
      <c r="B3574" s="37" t="s">
        <v>2066</v>
      </c>
      <c r="C3574" s="37" t="s">
        <v>3344</v>
      </c>
      <c r="D3574" s="3" t="str">
        <f t="shared" ref="D3574:D3637" si="114">IF($J$5=A3574,B3574,"")</f>
        <v/>
      </c>
      <c r="E3574" s="3" t="str">
        <f t="shared" ref="E3574:E3637" si="115">IF($J$5=A3574,C3574,"")</f>
        <v/>
      </c>
    </row>
    <row r="3575" spans="1:5" ht="15" x14ac:dyDescent="0.25">
      <c r="A3575" s="30">
        <v>25180</v>
      </c>
      <c r="B3575" s="37" t="s">
        <v>2066</v>
      </c>
      <c r="C3575" s="37" t="s">
        <v>3344</v>
      </c>
      <c r="D3575" s="3" t="str">
        <f t="shared" si="114"/>
        <v/>
      </c>
      <c r="E3575" s="3" t="str">
        <f t="shared" si="115"/>
        <v/>
      </c>
    </row>
    <row r="3576" spans="1:5" ht="15" x14ac:dyDescent="0.25">
      <c r="A3576" s="30">
        <v>25181</v>
      </c>
      <c r="B3576" s="37" t="s">
        <v>3345</v>
      </c>
      <c r="C3576" s="37" t="s">
        <v>1508</v>
      </c>
      <c r="D3576" s="3" t="str">
        <f t="shared" si="114"/>
        <v/>
      </c>
      <c r="E3576" s="3" t="str">
        <f t="shared" si="115"/>
        <v/>
      </c>
    </row>
    <row r="3577" spans="1:5" ht="15" x14ac:dyDescent="0.25">
      <c r="A3577" s="30">
        <v>25182</v>
      </c>
      <c r="B3577" s="37" t="s">
        <v>3346</v>
      </c>
      <c r="C3577" s="37" t="s">
        <v>3347</v>
      </c>
      <c r="D3577" s="3" t="str">
        <f t="shared" si="114"/>
        <v/>
      </c>
      <c r="E3577" s="3" t="str">
        <f t="shared" si="115"/>
        <v/>
      </c>
    </row>
    <row r="3578" spans="1:5" ht="15" x14ac:dyDescent="0.25">
      <c r="A3578" s="30">
        <v>25183</v>
      </c>
      <c r="B3578" s="37" t="s">
        <v>3346</v>
      </c>
      <c r="C3578" s="37" t="s">
        <v>3347</v>
      </c>
      <c r="D3578" s="3" t="str">
        <f t="shared" si="114"/>
        <v/>
      </c>
      <c r="E3578" s="3" t="str">
        <f t="shared" si="115"/>
        <v/>
      </c>
    </row>
    <row r="3579" spans="1:5" ht="15" x14ac:dyDescent="0.25">
      <c r="A3579" s="30">
        <v>25184</v>
      </c>
      <c r="B3579" s="37" t="s">
        <v>3348</v>
      </c>
      <c r="C3579" s="37" t="s">
        <v>1424</v>
      </c>
      <c r="D3579" s="3" t="str">
        <f t="shared" si="114"/>
        <v/>
      </c>
      <c r="E3579" s="3" t="str">
        <f t="shared" si="115"/>
        <v/>
      </c>
    </row>
    <row r="3580" spans="1:5" ht="15" x14ac:dyDescent="0.25">
      <c r="A3580" s="30">
        <v>25185</v>
      </c>
      <c r="B3580" s="37" t="s">
        <v>3349</v>
      </c>
      <c r="C3580" s="37" t="s">
        <v>3350</v>
      </c>
      <c r="D3580" s="3" t="str">
        <f t="shared" si="114"/>
        <v/>
      </c>
      <c r="E3580" s="3" t="str">
        <f t="shared" si="115"/>
        <v/>
      </c>
    </row>
    <row r="3581" spans="1:5" ht="15" x14ac:dyDescent="0.25">
      <c r="A3581" s="30">
        <v>25186</v>
      </c>
      <c r="B3581" s="37" t="s">
        <v>3349</v>
      </c>
      <c r="C3581" s="37" t="s">
        <v>3350</v>
      </c>
      <c r="D3581" s="3" t="str">
        <f t="shared" si="114"/>
        <v/>
      </c>
      <c r="E3581" s="3" t="str">
        <f t="shared" si="115"/>
        <v/>
      </c>
    </row>
    <row r="3582" spans="1:5" ht="15" x14ac:dyDescent="0.25">
      <c r="A3582" s="30">
        <v>25187</v>
      </c>
      <c r="B3582" s="37" t="s">
        <v>3351</v>
      </c>
      <c r="C3582" s="37" t="s">
        <v>1541</v>
      </c>
      <c r="D3582" s="3" t="str">
        <f t="shared" si="114"/>
        <v/>
      </c>
      <c r="E3582" s="3" t="str">
        <f t="shared" si="115"/>
        <v/>
      </c>
    </row>
    <row r="3583" spans="1:5" ht="15" x14ac:dyDescent="0.25">
      <c r="A3583" s="30">
        <v>25188</v>
      </c>
      <c r="B3583" s="37" t="s">
        <v>3351</v>
      </c>
      <c r="C3583" s="37" t="s">
        <v>1541</v>
      </c>
      <c r="D3583" s="3" t="str">
        <f t="shared" si="114"/>
        <v/>
      </c>
      <c r="E3583" s="3" t="str">
        <f t="shared" si="115"/>
        <v/>
      </c>
    </row>
    <row r="3584" spans="1:5" ht="15" x14ac:dyDescent="0.25">
      <c r="A3584" s="30">
        <v>25189</v>
      </c>
      <c r="B3584" s="37" t="s">
        <v>3352</v>
      </c>
      <c r="C3584" s="37" t="s">
        <v>527</v>
      </c>
      <c r="D3584" s="3" t="str">
        <f t="shared" si="114"/>
        <v/>
      </c>
      <c r="E3584" s="3" t="str">
        <f t="shared" si="115"/>
        <v/>
      </c>
    </row>
    <row r="3585" spans="1:5" ht="15" x14ac:dyDescent="0.25">
      <c r="A3585" s="30">
        <v>25190</v>
      </c>
      <c r="B3585" s="37" t="s">
        <v>398</v>
      </c>
      <c r="C3585" s="37" t="s">
        <v>1932</v>
      </c>
      <c r="D3585" s="3" t="str">
        <f t="shared" si="114"/>
        <v/>
      </c>
      <c r="E3585" s="3" t="str">
        <f t="shared" si="115"/>
        <v/>
      </c>
    </row>
    <row r="3586" spans="1:5" ht="15" x14ac:dyDescent="0.25">
      <c r="A3586" s="30">
        <v>25191</v>
      </c>
      <c r="B3586" s="37" t="s">
        <v>2193</v>
      </c>
      <c r="C3586" s="37" t="s">
        <v>1349</v>
      </c>
      <c r="D3586" s="3" t="str">
        <f t="shared" si="114"/>
        <v/>
      </c>
      <c r="E3586" s="3" t="str">
        <f t="shared" si="115"/>
        <v/>
      </c>
    </row>
    <row r="3587" spans="1:5" ht="15" x14ac:dyDescent="0.25">
      <c r="A3587" s="30">
        <v>25192</v>
      </c>
      <c r="B3587" s="37" t="s">
        <v>3353</v>
      </c>
      <c r="C3587" s="37" t="s">
        <v>3354</v>
      </c>
      <c r="D3587" s="3" t="str">
        <f t="shared" si="114"/>
        <v/>
      </c>
      <c r="E3587" s="3" t="str">
        <f t="shared" si="115"/>
        <v/>
      </c>
    </row>
    <row r="3588" spans="1:5" ht="15" x14ac:dyDescent="0.25">
      <c r="A3588" s="30">
        <v>25193</v>
      </c>
      <c r="B3588" s="37" t="s">
        <v>3353</v>
      </c>
      <c r="C3588" s="37" t="s">
        <v>3354</v>
      </c>
      <c r="D3588" s="3" t="str">
        <f t="shared" si="114"/>
        <v/>
      </c>
      <c r="E3588" s="3" t="str">
        <f t="shared" si="115"/>
        <v/>
      </c>
    </row>
    <row r="3589" spans="1:5" ht="15" x14ac:dyDescent="0.25">
      <c r="A3589" s="30">
        <v>25194</v>
      </c>
      <c r="B3589" s="37" t="s">
        <v>2194</v>
      </c>
      <c r="C3589" s="37" t="s">
        <v>2195</v>
      </c>
      <c r="D3589" s="3" t="str">
        <f t="shared" si="114"/>
        <v/>
      </c>
      <c r="E3589" s="3" t="str">
        <f t="shared" si="115"/>
        <v/>
      </c>
    </row>
    <row r="3590" spans="1:5" ht="15" x14ac:dyDescent="0.25">
      <c r="A3590" s="30">
        <v>25195</v>
      </c>
      <c r="B3590" s="37" t="s">
        <v>3355</v>
      </c>
      <c r="C3590" s="37" t="s">
        <v>3356</v>
      </c>
      <c r="D3590" s="3" t="str">
        <f t="shared" si="114"/>
        <v/>
      </c>
      <c r="E3590" s="3" t="str">
        <f t="shared" si="115"/>
        <v/>
      </c>
    </row>
    <row r="3591" spans="1:5" ht="15" x14ac:dyDescent="0.25">
      <c r="A3591" s="30">
        <v>25196</v>
      </c>
      <c r="B3591" s="37" t="s">
        <v>3357</v>
      </c>
      <c r="C3591" s="37" t="s">
        <v>771</v>
      </c>
      <c r="D3591" s="3" t="str">
        <f t="shared" si="114"/>
        <v/>
      </c>
      <c r="E3591" s="3" t="str">
        <f t="shared" si="115"/>
        <v/>
      </c>
    </row>
    <row r="3592" spans="1:5" ht="15" x14ac:dyDescent="0.25">
      <c r="A3592" s="30">
        <v>25197</v>
      </c>
      <c r="B3592" s="37" t="s">
        <v>3358</v>
      </c>
      <c r="C3592" s="37" t="s">
        <v>1313</v>
      </c>
      <c r="D3592" s="3" t="str">
        <f t="shared" si="114"/>
        <v/>
      </c>
      <c r="E3592" s="3" t="str">
        <f t="shared" si="115"/>
        <v/>
      </c>
    </row>
    <row r="3593" spans="1:5" ht="15" x14ac:dyDescent="0.25">
      <c r="A3593" s="30">
        <v>25198</v>
      </c>
      <c r="B3593" s="37" t="s">
        <v>3359</v>
      </c>
      <c r="C3593" s="37" t="s">
        <v>1384</v>
      </c>
      <c r="D3593" s="3" t="str">
        <f t="shared" si="114"/>
        <v/>
      </c>
      <c r="E3593" s="3" t="str">
        <f t="shared" si="115"/>
        <v/>
      </c>
    </row>
    <row r="3594" spans="1:5" ht="15" x14ac:dyDescent="0.25">
      <c r="A3594" s="30">
        <v>25199</v>
      </c>
      <c r="B3594" s="37" t="s">
        <v>3359</v>
      </c>
      <c r="C3594" s="37" t="s">
        <v>1384</v>
      </c>
      <c r="D3594" s="3" t="str">
        <f t="shared" si="114"/>
        <v/>
      </c>
      <c r="E3594" s="3" t="str">
        <f t="shared" si="115"/>
        <v/>
      </c>
    </row>
    <row r="3595" spans="1:5" ht="15" x14ac:dyDescent="0.25">
      <c r="A3595" s="30">
        <v>25200</v>
      </c>
      <c r="B3595" s="37" t="s">
        <v>3360</v>
      </c>
      <c r="C3595" s="37" t="s">
        <v>275</v>
      </c>
      <c r="D3595" s="3" t="str">
        <f t="shared" si="114"/>
        <v/>
      </c>
      <c r="E3595" s="3" t="str">
        <f t="shared" si="115"/>
        <v/>
      </c>
    </row>
    <row r="3596" spans="1:5" ht="15" x14ac:dyDescent="0.25">
      <c r="A3596" s="30">
        <v>25201</v>
      </c>
      <c r="B3596" s="37" t="s">
        <v>3361</v>
      </c>
      <c r="C3596" s="37" t="s">
        <v>1531</v>
      </c>
      <c r="D3596" s="3" t="str">
        <f t="shared" si="114"/>
        <v/>
      </c>
      <c r="E3596" s="3" t="str">
        <f t="shared" si="115"/>
        <v/>
      </c>
    </row>
    <row r="3597" spans="1:5" ht="15" x14ac:dyDescent="0.25">
      <c r="A3597" s="30">
        <v>25202</v>
      </c>
      <c r="B3597" s="37" t="s">
        <v>3362</v>
      </c>
      <c r="C3597" s="37" t="s">
        <v>1390</v>
      </c>
      <c r="D3597" s="3" t="str">
        <f t="shared" si="114"/>
        <v/>
      </c>
      <c r="E3597" s="3" t="str">
        <f t="shared" si="115"/>
        <v/>
      </c>
    </row>
    <row r="3598" spans="1:5" ht="15" x14ac:dyDescent="0.25">
      <c r="A3598" s="30">
        <v>25203</v>
      </c>
      <c r="B3598" s="37" t="s">
        <v>3362</v>
      </c>
      <c r="C3598" s="37" t="s">
        <v>1390</v>
      </c>
      <c r="D3598" s="3" t="str">
        <f t="shared" si="114"/>
        <v/>
      </c>
      <c r="E3598" s="3" t="str">
        <f t="shared" si="115"/>
        <v/>
      </c>
    </row>
    <row r="3599" spans="1:5" ht="15" x14ac:dyDescent="0.25">
      <c r="A3599" s="30">
        <v>25204</v>
      </c>
      <c r="B3599" s="37" t="s">
        <v>3363</v>
      </c>
      <c r="C3599" s="37" t="s">
        <v>1384</v>
      </c>
      <c r="D3599" s="3" t="str">
        <f t="shared" si="114"/>
        <v/>
      </c>
      <c r="E3599" s="3" t="str">
        <f t="shared" si="115"/>
        <v/>
      </c>
    </row>
    <row r="3600" spans="1:5" ht="15" x14ac:dyDescent="0.25">
      <c r="A3600" s="30">
        <v>25205</v>
      </c>
      <c r="B3600" s="37" t="s">
        <v>3363</v>
      </c>
      <c r="C3600" s="37" t="s">
        <v>1384</v>
      </c>
      <c r="D3600" s="3" t="str">
        <f t="shared" si="114"/>
        <v/>
      </c>
      <c r="E3600" s="3" t="str">
        <f t="shared" si="115"/>
        <v/>
      </c>
    </row>
    <row r="3601" spans="1:5" ht="15" x14ac:dyDescent="0.25">
      <c r="A3601" s="30">
        <v>25206</v>
      </c>
      <c r="B3601" s="37" t="s">
        <v>1153</v>
      </c>
      <c r="C3601" s="37" t="s">
        <v>771</v>
      </c>
      <c r="D3601" s="3" t="str">
        <f t="shared" si="114"/>
        <v/>
      </c>
      <c r="E3601" s="3" t="str">
        <f t="shared" si="115"/>
        <v/>
      </c>
    </row>
    <row r="3602" spans="1:5" ht="15" x14ac:dyDescent="0.25">
      <c r="A3602" s="30">
        <v>25207</v>
      </c>
      <c r="B3602" s="37" t="s">
        <v>2484</v>
      </c>
      <c r="C3602" s="37" t="s">
        <v>1575</v>
      </c>
      <c r="D3602" s="3" t="str">
        <f t="shared" si="114"/>
        <v/>
      </c>
      <c r="E3602" s="3" t="str">
        <f t="shared" si="115"/>
        <v/>
      </c>
    </row>
    <row r="3603" spans="1:5" ht="15" x14ac:dyDescent="0.25">
      <c r="A3603" s="30">
        <v>25208</v>
      </c>
      <c r="B3603" s="37" t="s">
        <v>2484</v>
      </c>
      <c r="C3603" s="37" t="s">
        <v>1575</v>
      </c>
      <c r="D3603" s="3" t="str">
        <f t="shared" si="114"/>
        <v/>
      </c>
      <c r="E3603" s="3" t="str">
        <f t="shared" si="115"/>
        <v/>
      </c>
    </row>
    <row r="3604" spans="1:5" ht="15" x14ac:dyDescent="0.25">
      <c r="A3604" s="30">
        <v>25209</v>
      </c>
      <c r="B3604" s="37" t="s">
        <v>3364</v>
      </c>
      <c r="C3604" s="37" t="s">
        <v>1519</v>
      </c>
      <c r="D3604" s="3" t="str">
        <f t="shared" si="114"/>
        <v/>
      </c>
      <c r="E3604" s="3" t="str">
        <f t="shared" si="115"/>
        <v/>
      </c>
    </row>
    <row r="3605" spans="1:5" ht="15" x14ac:dyDescent="0.25">
      <c r="A3605" s="30">
        <v>25210</v>
      </c>
      <c r="B3605" s="37" t="s">
        <v>3364</v>
      </c>
      <c r="C3605" s="37" t="s">
        <v>1519</v>
      </c>
      <c r="D3605" s="3" t="str">
        <f t="shared" si="114"/>
        <v/>
      </c>
      <c r="E3605" s="3" t="str">
        <f t="shared" si="115"/>
        <v/>
      </c>
    </row>
    <row r="3606" spans="1:5" ht="15" x14ac:dyDescent="0.25">
      <c r="A3606" s="30">
        <v>25211</v>
      </c>
      <c r="B3606" s="37" t="s">
        <v>3365</v>
      </c>
      <c r="C3606" s="37" t="s">
        <v>1794</v>
      </c>
      <c r="D3606" s="3" t="str">
        <f t="shared" si="114"/>
        <v/>
      </c>
      <c r="E3606" s="3" t="str">
        <f t="shared" si="115"/>
        <v/>
      </c>
    </row>
    <row r="3607" spans="1:5" ht="15" x14ac:dyDescent="0.25">
      <c r="A3607" s="30">
        <v>25212</v>
      </c>
      <c r="B3607" s="37" t="s">
        <v>3365</v>
      </c>
      <c r="C3607" s="37" t="s">
        <v>1794</v>
      </c>
      <c r="D3607" s="3" t="str">
        <f t="shared" si="114"/>
        <v/>
      </c>
      <c r="E3607" s="3" t="str">
        <f t="shared" si="115"/>
        <v/>
      </c>
    </row>
    <row r="3608" spans="1:5" ht="15" x14ac:dyDescent="0.25">
      <c r="A3608" s="30">
        <v>25213</v>
      </c>
      <c r="B3608" s="37" t="s">
        <v>3366</v>
      </c>
      <c r="C3608" s="37" t="s">
        <v>3367</v>
      </c>
      <c r="D3608" s="3" t="str">
        <f t="shared" si="114"/>
        <v/>
      </c>
      <c r="E3608" s="3" t="str">
        <f t="shared" si="115"/>
        <v/>
      </c>
    </row>
    <row r="3609" spans="1:5" ht="15" x14ac:dyDescent="0.25">
      <c r="A3609" s="30">
        <v>25214</v>
      </c>
      <c r="B3609" s="37" t="s">
        <v>3366</v>
      </c>
      <c r="C3609" s="37" t="s">
        <v>3367</v>
      </c>
      <c r="D3609" s="3" t="str">
        <f t="shared" si="114"/>
        <v/>
      </c>
      <c r="E3609" s="3" t="str">
        <f t="shared" si="115"/>
        <v/>
      </c>
    </row>
    <row r="3610" spans="1:5" ht="15" x14ac:dyDescent="0.25">
      <c r="A3610" s="30">
        <v>25215</v>
      </c>
      <c r="B3610" s="37" t="s">
        <v>3366</v>
      </c>
      <c r="C3610" s="37" t="s">
        <v>3367</v>
      </c>
      <c r="D3610" s="3" t="str">
        <f t="shared" si="114"/>
        <v/>
      </c>
      <c r="E3610" s="3" t="str">
        <f t="shared" si="115"/>
        <v/>
      </c>
    </row>
    <row r="3611" spans="1:5" ht="15" x14ac:dyDescent="0.25">
      <c r="A3611" s="30">
        <v>25216</v>
      </c>
      <c r="B3611" s="37" t="s">
        <v>3368</v>
      </c>
      <c r="C3611" s="37" t="s">
        <v>1329</v>
      </c>
      <c r="D3611" s="3" t="str">
        <f t="shared" si="114"/>
        <v/>
      </c>
      <c r="E3611" s="3" t="str">
        <f t="shared" si="115"/>
        <v/>
      </c>
    </row>
    <row r="3612" spans="1:5" ht="15" x14ac:dyDescent="0.25">
      <c r="A3612" s="30">
        <v>25217</v>
      </c>
      <c r="B3612" s="37" t="s">
        <v>3369</v>
      </c>
      <c r="C3612" s="37" t="s">
        <v>1704</v>
      </c>
      <c r="D3612" s="3" t="str">
        <f t="shared" si="114"/>
        <v/>
      </c>
      <c r="E3612" s="3" t="str">
        <f t="shared" si="115"/>
        <v/>
      </c>
    </row>
    <row r="3613" spans="1:5" ht="15" x14ac:dyDescent="0.25">
      <c r="A3613" s="39" t="s">
        <v>2105</v>
      </c>
      <c r="B3613" s="37" t="s">
        <v>3369</v>
      </c>
      <c r="C3613" s="37" t="s">
        <v>1704</v>
      </c>
      <c r="D3613" s="3" t="str">
        <f t="shared" si="114"/>
        <v/>
      </c>
      <c r="E3613" s="3" t="str">
        <f t="shared" si="115"/>
        <v/>
      </c>
    </row>
    <row r="3614" spans="1:5" ht="15" x14ac:dyDescent="0.25">
      <c r="A3614" s="39" t="s">
        <v>2105</v>
      </c>
      <c r="B3614" s="37" t="s">
        <v>3369</v>
      </c>
      <c r="C3614" s="37" t="s">
        <v>1704</v>
      </c>
      <c r="D3614" s="3" t="str">
        <f t="shared" si="114"/>
        <v/>
      </c>
      <c r="E3614" s="3" t="str">
        <f t="shared" si="115"/>
        <v/>
      </c>
    </row>
    <row r="3615" spans="1:5" ht="15" x14ac:dyDescent="0.25">
      <c r="A3615" s="30">
        <v>25218</v>
      </c>
      <c r="B3615" s="37" t="s">
        <v>3370</v>
      </c>
      <c r="C3615" s="37" t="s">
        <v>1347</v>
      </c>
      <c r="D3615" s="3" t="str">
        <f t="shared" si="114"/>
        <v/>
      </c>
      <c r="E3615" s="3" t="str">
        <f t="shared" si="115"/>
        <v/>
      </c>
    </row>
    <row r="3616" spans="1:5" ht="15" x14ac:dyDescent="0.25">
      <c r="A3616" s="30">
        <v>25219</v>
      </c>
      <c r="B3616" s="37" t="s">
        <v>869</v>
      </c>
      <c r="C3616" s="37" t="s">
        <v>1394</v>
      </c>
      <c r="D3616" s="3" t="str">
        <f t="shared" si="114"/>
        <v/>
      </c>
      <c r="E3616" s="3" t="str">
        <f t="shared" si="115"/>
        <v/>
      </c>
    </row>
    <row r="3617" spans="1:5" ht="15" x14ac:dyDescent="0.25">
      <c r="A3617" s="30">
        <v>25220</v>
      </c>
      <c r="B3617" s="37" t="s">
        <v>149</v>
      </c>
      <c r="C3617" s="37" t="s">
        <v>1783</v>
      </c>
      <c r="D3617" s="3" t="str">
        <f t="shared" si="114"/>
        <v/>
      </c>
      <c r="E3617" s="3" t="str">
        <f t="shared" si="115"/>
        <v/>
      </c>
    </row>
    <row r="3618" spans="1:5" ht="15" x14ac:dyDescent="0.25">
      <c r="A3618" s="30">
        <v>25221</v>
      </c>
      <c r="B3618" s="37" t="s">
        <v>149</v>
      </c>
      <c r="C3618" s="37" t="s">
        <v>1783</v>
      </c>
      <c r="D3618" s="3" t="str">
        <f t="shared" si="114"/>
        <v/>
      </c>
      <c r="E3618" s="3" t="str">
        <f t="shared" si="115"/>
        <v/>
      </c>
    </row>
    <row r="3619" spans="1:5" ht="15" x14ac:dyDescent="0.25">
      <c r="A3619" s="30">
        <v>25222</v>
      </c>
      <c r="B3619" s="37" t="s">
        <v>3371</v>
      </c>
      <c r="C3619" s="37" t="s">
        <v>1569</v>
      </c>
      <c r="D3619" s="3" t="str">
        <f t="shared" si="114"/>
        <v/>
      </c>
      <c r="E3619" s="3" t="str">
        <f t="shared" si="115"/>
        <v/>
      </c>
    </row>
    <row r="3620" spans="1:5" ht="15" x14ac:dyDescent="0.25">
      <c r="A3620" s="30">
        <v>25223</v>
      </c>
      <c r="B3620" s="36" t="s">
        <v>3372</v>
      </c>
      <c r="C3620" s="37" t="s">
        <v>1776</v>
      </c>
      <c r="D3620" s="3" t="str">
        <f t="shared" si="114"/>
        <v/>
      </c>
      <c r="E3620" s="3" t="str">
        <f t="shared" si="115"/>
        <v/>
      </c>
    </row>
    <row r="3621" spans="1:5" ht="15" x14ac:dyDescent="0.25">
      <c r="A3621" s="30">
        <v>25224</v>
      </c>
      <c r="B3621" s="37" t="s">
        <v>3373</v>
      </c>
      <c r="C3621" s="37" t="s">
        <v>1678</v>
      </c>
      <c r="D3621" s="3" t="str">
        <f t="shared" si="114"/>
        <v/>
      </c>
      <c r="E3621" s="3" t="str">
        <f t="shared" si="115"/>
        <v/>
      </c>
    </row>
    <row r="3622" spans="1:5" ht="15" x14ac:dyDescent="0.25">
      <c r="A3622" s="30">
        <v>25225</v>
      </c>
      <c r="B3622" s="37" t="s">
        <v>3143</v>
      </c>
      <c r="C3622" s="37" t="s">
        <v>327</v>
      </c>
      <c r="D3622" s="3" t="str">
        <f t="shared" si="114"/>
        <v/>
      </c>
      <c r="E3622" s="3" t="str">
        <f t="shared" si="115"/>
        <v/>
      </c>
    </row>
    <row r="3623" spans="1:5" ht="15" x14ac:dyDescent="0.25">
      <c r="A3623" s="30">
        <v>25226</v>
      </c>
      <c r="B3623" s="37" t="s">
        <v>3374</v>
      </c>
      <c r="C3623" s="37" t="s">
        <v>3375</v>
      </c>
      <c r="D3623" s="3" t="str">
        <f t="shared" si="114"/>
        <v/>
      </c>
      <c r="E3623" s="3" t="str">
        <f t="shared" si="115"/>
        <v/>
      </c>
    </row>
    <row r="3624" spans="1:5" ht="15" x14ac:dyDescent="0.25">
      <c r="A3624" s="30">
        <v>25227</v>
      </c>
      <c r="B3624" s="37" t="s">
        <v>3374</v>
      </c>
      <c r="C3624" s="37" t="s">
        <v>3375</v>
      </c>
      <c r="D3624" s="3" t="str">
        <f t="shared" si="114"/>
        <v/>
      </c>
      <c r="E3624" s="3" t="str">
        <f t="shared" si="115"/>
        <v/>
      </c>
    </row>
    <row r="3625" spans="1:5" ht="15" x14ac:dyDescent="0.25">
      <c r="A3625" s="38" t="s">
        <v>2105</v>
      </c>
      <c r="B3625" s="37" t="s">
        <v>3374</v>
      </c>
      <c r="C3625" s="37" t="s">
        <v>3375</v>
      </c>
      <c r="D3625" s="3" t="str">
        <f t="shared" si="114"/>
        <v/>
      </c>
      <c r="E3625" s="3" t="str">
        <f t="shared" si="115"/>
        <v/>
      </c>
    </row>
    <row r="3626" spans="1:5" ht="15" x14ac:dyDescent="0.25">
      <c r="A3626" s="31">
        <v>25228</v>
      </c>
      <c r="B3626" s="37" t="s">
        <v>3376</v>
      </c>
      <c r="C3626" s="37" t="s">
        <v>130</v>
      </c>
      <c r="D3626" s="3" t="str">
        <f t="shared" si="114"/>
        <v/>
      </c>
      <c r="E3626" s="3" t="str">
        <f t="shared" si="115"/>
        <v/>
      </c>
    </row>
    <row r="3627" spans="1:5" ht="15" x14ac:dyDescent="0.25">
      <c r="A3627" s="31">
        <v>25229</v>
      </c>
      <c r="B3627" s="37" t="s">
        <v>1349</v>
      </c>
      <c r="C3627" s="37" t="s">
        <v>1354</v>
      </c>
      <c r="D3627" s="3" t="str">
        <f t="shared" si="114"/>
        <v/>
      </c>
      <c r="E3627" s="3" t="str">
        <f t="shared" si="115"/>
        <v/>
      </c>
    </row>
    <row r="3628" spans="1:5" ht="15" x14ac:dyDescent="0.25">
      <c r="A3628" s="31">
        <v>25230</v>
      </c>
      <c r="B3628" s="37" t="s">
        <v>1349</v>
      </c>
      <c r="C3628" s="37" t="s">
        <v>1354</v>
      </c>
      <c r="D3628" s="3" t="str">
        <f t="shared" si="114"/>
        <v/>
      </c>
      <c r="E3628" s="3" t="str">
        <f t="shared" si="115"/>
        <v/>
      </c>
    </row>
    <row r="3629" spans="1:5" ht="15" x14ac:dyDescent="0.25">
      <c r="A3629" s="31">
        <v>25231</v>
      </c>
      <c r="B3629" s="37" t="s">
        <v>3376</v>
      </c>
      <c r="C3629" s="37" t="s">
        <v>130</v>
      </c>
      <c r="D3629" s="3" t="str">
        <f t="shared" si="114"/>
        <v/>
      </c>
      <c r="E3629" s="3" t="str">
        <f t="shared" si="115"/>
        <v/>
      </c>
    </row>
    <row r="3630" spans="1:5" ht="15" x14ac:dyDescent="0.25">
      <c r="A3630" s="31">
        <v>25232</v>
      </c>
      <c r="B3630" s="37" t="s">
        <v>3376</v>
      </c>
      <c r="C3630" s="37" t="s">
        <v>130</v>
      </c>
      <c r="D3630" s="3" t="str">
        <f t="shared" si="114"/>
        <v/>
      </c>
      <c r="E3630" s="3" t="str">
        <f t="shared" si="115"/>
        <v/>
      </c>
    </row>
    <row r="3631" spans="1:5" ht="15" x14ac:dyDescent="0.25">
      <c r="A3631" s="31">
        <v>25233</v>
      </c>
      <c r="B3631" s="37" t="s">
        <v>1349</v>
      </c>
      <c r="C3631" s="37" t="s">
        <v>1354</v>
      </c>
      <c r="D3631" s="3" t="str">
        <f t="shared" si="114"/>
        <v/>
      </c>
      <c r="E3631" s="3" t="str">
        <f t="shared" si="115"/>
        <v/>
      </c>
    </row>
    <row r="3632" spans="1:5" ht="15" x14ac:dyDescent="0.25">
      <c r="A3632" s="31">
        <v>25234</v>
      </c>
      <c r="B3632" s="37" t="s">
        <v>1349</v>
      </c>
      <c r="C3632" s="37" t="s">
        <v>1354</v>
      </c>
      <c r="D3632" s="3" t="str">
        <f t="shared" si="114"/>
        <v/>
      </c>
      <c r="E3632" s="3" t="str">
        <f t="shared" si="115"/>
        <v/>
      </c>
    </row>
    <row r="3633" spans="1:5" ht="15" x14ac:dyDescent="0.25">
      <c r="A3633" s="31">
        <v>25235</v>
      </c>
      <c r="B3633" s="37" t="s">
        <v>1349</v>
      </c>
      <c r="C3633" s="37" t="s">
        <v>1354</v>
      </c>
      <c r="D3633" s="3" t="str">
        <f t="shared" si="114"/>
        <v/>
      </c>
      <c r="E3633" s="3" t="str">
        <f t="shared" si="115"/>
        <v/>
      </c>
    </row>
    <row r="3634" spans="1:5" ht="15" x14ac:dyDescent="0.25">
      <c r="A3634" s="31">
        <v>25236</v>
      </c>
      <c r="B3634" s="37" t="s">
        <v>1349</v>
      </c>
      <c r="C3634" s="37" t="s">
        <v>1354</v>
      </c>
      <c r="D3634" s="3" t="str">
        <f t="shared" si="114"/>
        <v/>
      </c>
      <c r="E3634" s="3" t="str">
        <f t="shared" si="115"/>
        <v/>
      </c>
    </row>
    <row r="3635" spans="1:5" ht="15" x14ac:dyDescent="0.25">
      <c r="A3635" s="31">
        <v>25237</v>
      </c>
      <c r="B3635" s="37" t="s">
        <v>1349</v>
      </c>
      <c r="C3635" s="37" t="s">
        <v>1354</v>
      </c>
      <c r="D3635" s="3" t="str">
        <f t="shared" si="114"/>
        <v/>
      </c>
      <c r="E3635" s="3" t="str">
        <f t="shared" si="115"/>
        <v/>
      </c>
    </row>
    <row r="3636" spans="1:5" ht="15" x14ac:dyDescent="0.25">
      <c r="A3636" s="31">
        <v>25238</v>
      </c>
      <c r="B3636" s="37" t="s">
        <v>1349</v>
      </c>
      <c r="C3636" s="37" t="s">
        <v>1354</v>
      </c>
      <c r="D3636" s="3" t="str">
        <f t="shared" si="114"/>
        <v/>
      </c>
      <c r="E3636" s="3" t="str">
        <f t="shared" si="115"/>
        <v/>
      </c>
    </row>
    <row r="3637" spans="1:5" ht="15" x14ac:dyDescent="0.25">
      <c r="A3637" s="31">
        <v>25239</v>
      </c>
      <c r="B3637" s="37" t="s">
        <v>3377</v>
      </c>
      <c r="C3637" s="37" t="s">
        <v>1391</v>
      </c>
      <c r="D3637" s="3" t="str">
        <f t="shared" si="114"/>
        <v/>
      </c>
      <c r="E3637" s="3" t="str">
        <f t="shared" si="115"/>
        <v/>
      </c>
    </row>
    <row r="3638" spans="1:5" ht="15" x14ac:dyDescent="0.25">
      <c r="A3638" s="31">
        <v>25240</v>
      </c>
      <c r="B3638" s="37" t="s">
        <v>3378</v>
      </c>
      <c r="C3638" s="37" t="s">
        <v>1454</v>
      </c>
      <c r="D3638" s="3" t="str">
        <f t="shared" ref="D3638:D3701" si="116">IF($J$5=A3638,B3638,"")</f>
        <v/>
      </c>
      <c r="E3638" s="3" t="str">
        <f t="shared" ref="E3638:E3701" si="117">IF($J$5=A3638,C3638,"")</f>
        <v/>
      </c>
    </row>
    <row r="3639" spans="1:5" ht="15" x14ac:dyDescent="0.25">
      <c r="A3639" s="31">
        <v>25241</v>
      </c>
      <c r="B3639" s="37" t="s">
        <v>370</v>
      </c>
      <c r="C3639" s="37" t="s">
        <v>1508</v>
      </c>
      <c r="D3639" s="3" t="str">
        <f t="shared" si="116"/>
        <v/>
      </c>
      <c r="E3639" s="3" t="str">
        <f t="shared" si="117"/>
        <v/>
      </c>
    </row>
    <row r="3640" spans="1:5" ht="15" x14ac:dyDescent="0.25">
      <c r="A3640" s="31">
        <v>25242</v>
      </c>
      <c r="B3640" s="37" t="s">
        <v>3379</v>
      </c>
      <c r="C3640" s="37" t="s">
        <v>2992</v>
      </c>
      <c r="D3640" s="3" t="str">
        <f t="shared" si="116"/>
        <v/>
      </c>
      <c r="E3640" s="3" t="str">
        <f t="shared" si="117"/>
        <v/>
      </c>
    </row>
    <row r="3641" spans="1:5" ht="15" x14ac:dyDescent="0.25">
      <c r="A3641" s="31">
        <v>25243</v>
      </c>
      <c r="B3641" s="37" t="s">
        <v>3380</v>
      </c>
      <c r="C3641" s="37" t="s">
        <v>3381</v>
      </c>
      <c r="D3641" s="3" t="str">
        <f t="shared" si="116"/>
        <v/>
      </c>
      <c r="E3641" s="3" t="str">
        <f t="shared" si="117"/>
        <v/>
      </c>
    </row>
    <row r="3642" spans="1:5" ht="15" x14ac:dyDescent="0.25">
      <c r="A3642" s="31">
        <v>25244</v>
      </c>
      <c r="B3642" s="37" t="s">
        <v>3139</v>
      </c>
      <c r="C3642" s="37" t="s">
        <v>1359</v>
      </c>
      <c r="D3642" s="3" t="str">
        <f t="shared" si="116"/>
        <v/>
      </c>
      <c r="E3642" s="3" t="str">
        <f t="shared" si="117"/>
        <v/>
      </c>
    </row>
    <row r="3643" spans="1:5" ht="15" x14ac:dyDescent="0.25">
      <c r="A3643" s="31">
        <v>25245</v>
      </c>
      <c r="B3643" s="37" t="s">
        <v>1705</v>
      </c>
      <c r="C3643" s="37" t="s">
        <v>1572</v>
      </c>
      <c r="D3643" s="3" t="str">
        <f t="shared" si="116"/>
        <v/>
      </c>
      <c r="E3643" s="3" t="str">
        <f t="shared" si="117"/>
        <v/>
      </c>
    </row>
    <row r="3644" spans="1:5" ht="15" x14ac:dyDescent="0.25">
      <c r="A3644" s="31">
        <v>25246</v>
      </c>
      <c r="B3644" s="37" t="s">
        <v>3382</v>
      </c>
      <c r="C3644" s="37" t="s">
        <v>3383</v>
      </c>
      <c r="D3644" s="3" t="str">
        <f t="shared" si="116"/>
        <v/>
      </c>
      <c r="E3644" s="3" t="str">
        <f t="shared" si="117"/>
        <v/>
      </c>
    </row>
    <row r="3645" spans="1:5" ht="15" x14ac:dyDescent="0.25">
      <c r="A3645" s="31">
        <v>25247</v>
      </c>
      <c r="B3645" s="37" t="s">
        <v>1262</v>
      </c>
      <c r="C3645" s="37" t="s">
        <v>995</v>
      </c>
      <c r="D3645" s="3" t="str">
        <f t="shared" si="116"/>
        <v/>
      </c>
      <c r="E3645" s="3" t="str">
        <f t="shared" si="117"/>
        <v/>
      </c>
    </row>
    <row r="3646" spans="1:5" ht="15" x14ac:dyDescent="0.25">
      <c r="A3646" s="31">
        <v>25248</v>
      </c>
      <c r="B3646" s="37" t="s">
        <v>3384</v>
      </c>
      <c r="C3646" s="37" t="s">
        <v>1356</v>
      </c>
      <c r="D3646" s="3" t="str">
        <f t="shared" si="116"/>
        <v/>
      </c>
      <c r="E3646" s="3" t="str">
        <f t="shared" si="117"/>
        <v/>
      </c>
    </row>
    <row r="3647" spans="1:5" ht="15" x14ac:dyDescent="0.25">
      <c r="A3647" s="38" t="s">
        <v>2105</v>
      </c>
      <c r="B3647" s="37" t="s">
        <v>3385</v>
      </c>
      <c r="C3647" s="37" t="s">
        <v>1297</v>
      </c>
      <c r="D3647" s="3" t="str">
        <f t="shared" si="116"/>
        <v/>
      </c>
      <c r="E3647" s="3" t="str">
        <f t="shared" si="117"/>
        <v/>
      </c>
    </row>
    <row r="3648" spans="1:5" ht="15" x14ac:dyDescent="0.25">
      <c r="A3648" s="38" t="s">
        <v>2105</v>
      </c>
      <c r="B3648" s="37" t="s">
        <v>3386</v>
      </c>
      <c r="C3648" s="37" t="s">
        <v>3177</v>
      </c>
      <c r="D3648" s="3" t="str">
        <f t="shared" si="116"/>
        <v/>
      </c>
      <c r="E3648" s="3" t="str">
        <f t="shared" si="117"/>
        <v/>
      </c>
    </row>
    <row r="3649" spans="1:5" ht="15" x14ac:dyDescent="0.25">
      <c r="A3649" s="31">
        <v>25249</v>
      </c>
      <c r="B3649" s="37" t="s">
        <v>420</v>
      </c>
      <c r="C3649" s="37" t="s">
        <v>1802</v>
      </c>
      <c r="D3649" s="3" t="str">
        <f t="shared" si="116"/>
        <v/>
      </c>
      <c r="E3649" s="3" t="str">
        <f t="shared" si="117"/>
        <v/>
      </c>
    </row>
    <row r="3650" spans="1:5" ht="15" x14ac:dyDescent="0.25">
      <c r="A3650" s="31">
        <v>25250</v>
      </c>
      <c r="B3650" s="37" t="s">
        <v>3387</v>
      </c>
      <c r="C3650" s="37" t="s">
        <v>1347</v>
      </c>
      <c r="D3650" s="3" t="str">
        <f t="shared" si="116"/>
        <v/>
      </c>
      <c r="E3650" s="3" t="str">
        <f t="shared" si="117"/>
        <v/>
      </c>
    </row>
    <row r="3651" spans="1:5" ht="15" x14ac:dyDescent="0.25">
      <c r="A3651" s="31">
        <v>25251</v>
      </c>
      <c r="B3651" s="37" t="s">
        <v>3388</v>
      </c>
      <c r="C3651" s="37" t="s">
        <v>1394</v>
      </c>
      <c r="D3651" s="3" t="str">
        <f t="shared" si="116"/>
        <v/>
      </c>
      <c r="E3651" s="3" t="str">
        <f t="shared" si="117"/>
        <v/>
      </c>
    </row>
    <row r="3652" spans="1:5" ht="15" x14ac:dyDescent="0.25">
      <c r="A3652" s="31">
        <v>25252</v>
      </c>
      <c r="B3652" s="37" t="s">
        <v>3389</v>
      </c>
      <c r="C3652" s="37" t="s">
        <v>1315</v>
      </c>
      <c r="D3652" s="3" t="str">
        <f t="shared" si="116"/>
        <v/>
      </c>
      <c r="E3652" s="3" t="str">
        <f t="shared" si="117"/>
        <v/>
      </c>
    </row>
    <row r="3653" spans="1:5" ht="15" x14ac:dyDescent="0.25">
      <c r="A3653" s="31">
        <v>25253</v>
      </c>
      <c r="B3653" s="37" t="s">
        <v>3390</v>
      </c>
      <c r="C3653" s="37" t="s">
        <v>1372</v>
      </c>
      <c r="D3653" s="3" t="str">
        <f t="shared" si="116"/>
        <v/>
      </c>
      <c r="E3653" s="3" t="str">
        <f t="shared" si="117"/>
        <v/>
      </c>
    </row>
    <row r="3654" spans="1:5" ht="15" x14ac:dyDescent="0.25">
      <c r="A3654" s="31">
        <v>25254</v>
      </c>
      <c r="B3654" s="37" t="s">
        <v>3391</v>
      </c>
      <c r="C3654" s="37" t="s">
        <v>1313</v>
      </c>
      <c r="D3654" s="3" t="str">
        <f t="shared" si="116"/>
        <v/>
      </c>
      <c r="E3654" s="3" t="str">
        <f t="shared" si="117"/>
        <v/>
      </c>
    </row>
    <row r="3655" spans="1:5" ht="15" x14ac:dyDescent="0.25">
      <c r="A3655" s="31">
        <v>25255</v>
      </c>
      <c r="B3655" s="37" t="s">
        <v>3392</v>
      </c>
      <c r="C3655" s="37" t="s">
        <v>1678</v>
      </c>
      <c r="D3655" s="3" t="str">
        <f t="shared" si="116"/>
        <v/>
      </c>
      <c r="E3655" s="3" t="str">
        <f t="shared" si="117"/>
        <v/>
      </c>
    </row>
    <row r="3656" spans="1:5" ht="15" x14ac:dyDescent="0.25">
      <c r="A3656" s="31">
        <v>25256</v>
      </c>
      <c r="B3656" s="37" t="s">
        <v>3393</v>
      </c>
      <c r="C3656" s="37" t="s">
        <v>3394</v>
      </c>
      <c r="D3656" s="3" t="str">
        <f t="shared" si="116"/>
        <v/>
      </c>
      <c r="E3656" s="3" t="str">
        <f t="shared" si="117"/>
        <v/>
      </c>
    </row>
    <row r="3657" spans="1:5" ht="15" x14ac:dyDescent="0.25">
      <c r="A3657" s="31">
        <v>25257</v>
      </c>
      <c r="B3657" s="37" t="s">
        <v>3395</v>
      </c>
      <c r="C3657" s="37" t="s">
        <v>3396</v>
      </c>
      <c r="D3657" s="3" t="str">
        <f t="shared" si="116"/>
        <v/>
      </c>
      <c r="E3657" s="3" t="str">
        <f t="shared" si="117"/>
        <v/>
      </c>
    </row>
    <row r="3658" spans="1:5" ht="15" x14ac:dyDescent="0.25">
      <c r="A3658" s="31">
        <v>25258</v>
      </c>
      <c r="B3658" s="37" t="s">
        <v>3397</v>
      </c>
      <c r="C3658" s="37" t="s">
        <v>3398</v>
      </c>
      <c r="D3658" s="3" t="str">
        <f t="shared" si="116"/>
        <v/>
      </c>
      <c r="E3658" s="3" t="str">
        <f t="shared" si="117"/>
        <v/>
      </c>
    </row>
    <row r="3659" spans="1:5" ht="15" x14ac:dyDescent="0.25">
      <c r="A3659" s="31">
        <v>25259</v>
      </c>
      <c r="B3659" s="37" t="s">
        <v>3399</v>
      </c>
      <c r="C3659" s="37" t="s">
        <v>1391</v>
      </c>
      <c r="D3659" s="3" t="str">
        <f t="shared" si="116"/>
        <v/>
      </c>
      <c r="E3659" s="3" t="str">
        <f t="shared" si="117"/>
        <v/>
      </c>
    </row>
    <row r="3660" spans="1:5" ht="15" x14ac:dyDescent="0.25">
      <c r="A3660" s="31">
        <v>25260</v>
      </c>
      <c r="B3660" s="37" t="s">
        <v>3400</v>
      </c>
      <c r="C3660" s="37" t="s">
        <v>771</v>
      </c>
      <c r="D3660" s="3" t="str">
        <f t="shared" si="116"/>
        <v/>
      </c>
      <c r="E3660" s="3" t="str">
        <f t="shared" si="117"/>
        <v/>
      </c>
    </row>
    <row r="3661" spans="1:5" ht="15" x14ac:dyDescent="0.25">
      <c r="A3661" s="31">
        <v>25261</v>
      </c>
      <c r="B3661" s="37" t="s">
        <v>994</v>
      </c>
      <c r="C3661" s="37" t="s">
        <v>1523</v>
      </c>
      <c r="D3661" s="3" t="str">
        <f t="shared" si="116"/>
        <v/>
      </c>
      <c r="E3661" s="3" t="str">
        <f t="shared" si="117"/>
        <v/>
      </c>
    </row>
    <row r="3662" spans="1:5" ht="15" x14ac:dyDescent="0.25">
      <c r="A3662" s="38" t="s">
        <v>2105</v>
      </c>
      <c r="B3662" s="37" t="s">
        <v>3401</v>
      </c>
      <c r="C3662" s="37" t="s">
        <v>137</v>
      </c>
      <c r="D3662" s="3" t="str">
        <f t="shared" si="116"/>
        <v/>
      </c>
      <c r="E3662" s="3" t="str">
        <f t="shared" si="117"/>
        <v/>
      </c>
    </row>
    <row r="3663" spans="1:5" ht="15" x14ac:dyDescent="0.25">
      <c r="A3663" s="38" t="s">
        <v>2105</v>
      </c>
      <c r="B3663" s="37" t="s">
        <v>3304</v>
      </c>
      <c r="C3663" s="37" t="s">
        <v>3305</v>
      </c>
      <c r="D3663" s="3" t="str">
        <f t="shared" si="116"/>
        <v/>
      </c>
      <c r="E3663" s="3" t="str">
        <f t="shared" si="117"/>
        <v/>
      </c>
    </row>
    <row r="3664" spans="1:5" ht="15" x14ac:dyDescent="0.25">
      <c r="A3664" s="31">
        <v>25262</v>
      </c>
      <c r="B3664" s="37" t="s">
        <v>3402</v>
      </c>
      <c r="C3664" s="37" t="s">
        <v>1401</v>
      </c>
      <c r="D3664" s="3" t="str">
        <f t="shared" si="116"/>
        <v/>
      </c>
      <c r="E3664" s="3" t="str">
        <f t="shared" si="117"/>
        <v/>
      </c>
    </row>
    <row r="3665" spans="1:5" ht="15" x14ac:dyDescent="0.25">
      <c r="A3665" s="31">
        <v>25263</v>
      </c>
      <c r="B3665" s="37" t="s">
        <v>3403</v>
      </c>
      <c r="C3665" s="37" t="s">
        <v>1569</v>
      </c>
      <c r="D3665" s="3" t="str">
        <f t="shared" si="116"/>
        <v/>
      </c>
      <c r="E3665" s="3" t="str">
        <f t="shared" si="117"/>
        <v/>
      </c>
    </row>
    <row r="3666" spans="1:5" ht="15" x14ac:dyDescent="0.25">
      <c r="A3666" s="31">
        <v>25264</v>
      </c>
      <c r="B3666" s="37" t="s">
        <v>3404</v>
      </c>
      <c r="C3666" s="37" t="s">
        <v>1485</v>
      </c>
      <c r="D3666" s="3" t="str">
        <f t="shared" si="116"/>
        <v/>
      </c>
      <c r="E3666" s="3" t="str">
        <f t="shared" si="117"/>
        <v/>
      </c>
    </row>
    <row r="3667" spans="1:5" ht="15" x14ac:dyDescent="0.25">
      <c r="A3667" s="31">
        <v>25265</v>
      </c>
      <c r="B3667" s="37" t="s">
        <v>3405</v>
      </c>
      <c r="C3667" s="37" t="s">
        <v>3406</v>
      </c>
      <c r="D3667" s="3" t="str">
        <f t="shared" si="116"/>
        <v/>
      </c>
      <c r="E3667" s="3" t="str">
        <f t="shared" si="117"/>
        <v/>
      </c>
    </row>
    <row r="3668" spans="1:5" ht="15" x14ac:dyDescent="0.25">
      <c r="A3668" s="31">
        <v>25266</v>
      </c>
      <c r="B3668" s="37" t="s">
        <v>3407</v>
      </c>
      <c r="C3668" s="37" t="s">
        <v>2061</v>
      </c>
      <c r="D3668" s="3" t="str">
        <f t="shared" si="116"/>
        <v/>
      </c>
      <c r="E3668" s="3" t="str">
        <f t="shared" si="117"/>
        <v/>
      </c>
    </row>
    <row r="3669" spans="1:5" ht="15" x14ac:dyDescent="0.25">
      <c r="A3669" s="31">
        <v>25267</v>
      </c>
      <c r="B3669" s="37" t="s">
        <v>3408</v>
      </c>
      <c r="C3669" s="37" t="s">
        <v>1454</v>
      </c>
      <c r="D3669" s="3" t="str">
        <f t="shared" si="116"/>
        <v/>
      </c>
      <c r="E3669" s="3" t="str">
        <f t="shared" si="117"/>
        <v/>
      </c>
    </row>
    <row r="3670" spans="1:5" ht="15" x14ac:dyDescent="0.25">
      <c r="A3670" s="31">
        <v>25268</v>
      </c>
      <c r="B3670" s="37" t="s">
        <v>105</v>
      </c>
      <c r="C3670" s="37" t="s">
        <v>3409</v>
      </c>
      <c r="D3670" s="3" t="str">
        <f t="shared" si="116"/>
        <v/>
      </c>
      <c r="E3670" s="3" t="str">
        <f t="shared" si="117"/>
        <v/>
      </c>
    </row>
    <row r="3671" spans="1:5" ht="15" x14ac:dyDescent="0.25">
      <c r="A3671" s="31">
        <v>25269</v>
      </c>
      <c r="B3671" s="37" t="s">
        <v>3410</v>
      </c>
      <c r="C3671" s="37" t="s">
        <v>1368</v>
      </c>
      <c r="D3671" s="3" t="str">
        <f t="shared" si="116"/>
        <v/>
      </c>
      <c r="E3671" s="3" t="str">
        <f t="shared" si="117"/>
        <v/>
      </c>
    </row>
    <row r="3672" spans="1:5" ht="15" x14ac:dyDescent="0.25">
      <c r="A3672" s="38" t="s">
        <v>2105</v>
      </c>
      <c r="B3672" s="37" t="s">
        <v>3411</v>
      </c>
      <c r="C3672" s="37" t="s">
        <v>1516</v>
      </c>
      <c r="D3672" s="3" t="str">
        <f t="shared" si="116"/>
        <v/>
      </c>
      <c r="E3672" s="3" t="str">
        <f t="shared" si="117"/>
        <v/>
      </c>
    </row>
    <row r="3673" spans="1:5" ht="15" x14ac:dyDescent="0.25">
      <c r="A3673" s="31">
        <v>25270</v>
      </c>
      <c r="B3673" s="37" t="s">
        <v>3412</v>
      </c>
      <c r="C3673" s="37" t="s">
        <v>1468</v>
      </c>
      <c r="D3673" s="3" t="str">
        <f t="shared" si="116"/>
        <v/>
      </c>
      <c r="E3673" s="3" t="str">
        <f t="shared" si="117"/>
        <v/>
      </c>
    </row>
    <row r="3674" spans="1:5" ht="15" x14ac:dyDescent="0.25">
      <c r="A3674" s="31">
        <v>25271</v>
      </c>
      <c r="B3674" s="37" t="s">
        <v>3413</v>
      </c>
      <c r="C3674" s="37" t="s">
        <v>2151</v>
      </c>
      <c r="D3674" s="3" t="str">
        <f t="shared" si="116"/>
        <v/>
      </c>
      <c r="E3674" s="3" t="str">
        <f t="shared" si="117"/>
        <v/>
      </c>
    </row>
    <row r="3675" spans="1:5" ht="15" x14ac:dyDescent="0.25">
      <c r="A3675" s="31">
        <v>25272</v>
      </c>
      <c r="B3675" s="37" t="s">
        <v>3414</v>
      </c>
      <c r="C3675" s="37" t="s">
        <v>3415</v>
      </c>
      <c r="D3675" s="3" t="str">
        <f t="shared" si="116"/>
        <v/>
      </c>
      <c r="E3675" s="3" t="str">
        <f t="shared" si="117"/>
        <v/>
      </c>
    </row>
    <row r="3676" spans="1:5" ht="15" x14ac:dyDescent="0.25">
      <c r="A3676" s="31">
        <v>25273</v>
      </c>
      <c r="B3676" s="37" t="s">
        <v>420</v>
      </c>
      <c r="C3676" s="37" t="s">
        <v>1297</v>
      </c>
      <c r="D3676" s="3" t="str">
        <f t="shared" si="116"/>
        <v/>
      </c>
      <c r="E3676" s="3" t="str">
        <f t="shared" si="117"/>
        <v/>
      </c>
    </row>
    <row r="3677" spans="1:5" ht="15" x14ac:dyDescent="0.25">
      <c r="A3677" s="31">
        <v>25274</v>
      </c>
      <c r="B3677" s="37" t="s">
        <v>3416</v>
      </c>
      <c r="C3677" s="37" t="s">
        <v>3417</v>
      </c>
      <c r="D3677" s="3" t="str">
        <f t="shared" si="116"/>
        <v/>
      </c>
      <c r="E3677" s="3" t="str">
        <f t="shared" si="117"/>
        <v/>
      </c>
    </row>
    <row r="3678" spans="1:5" ht="15" x14ac:dyDescent="0.25">
      <c r="A3678" s="31">
        <v>25275</v>
      </c>
      <c r="B3678" s="37" t="s">
        <v>3418</v>
      </c>
      <c r="C3678" s="37" t="s">
        <v>1670</v>
      </c>
      <c r="D3678" s="3" t="str">
        <f t="shared" si="116"/>
        <v/>
      </c>
      <c r="E3678" s="3" t="str">
        <f t="shared" si="117"/>
        <v/>
      </c>
    </row>
    <row r="3679" spans="1:5" ht="15" x14ac:dyDescent="0.25">
      <c r="A3679" s="31">
        <v>25276</v>
      </c>
      <c r="B3679" s="37" t="s">
        <v>3419</v>
      </c>
      <c r="C3679" s="37" t="s">
        <v>1336</v>
      </c>
      <c r="D3679" s="3" t="str">
        <f t="shared" si="116"/>
        <v/>
      </c>
      <c r="E3679" s="3" t="str">
        <f t="shared" si="117"/>
        <v/>
      </c>
    </row>
    <row r="3680" spans="1:5" ht="15" x14ac:dyDescent="0.25">
      <c r="A3680" s="31">
        <v>25277</v>
      </c>
      <c r="B3680" s="37" t="s">
        <v>2745</v>
      </c>
      <c r="C3680" s="37" t="s">
        <v>1652</v>
      </c>
      <c r="D3680" s="3" t="str">
        <f t="shared" si="116"/>
        <v/>
      </c>
      <c r="E3680" s="3" t="str">
        <f t="shared" si="117"/>
        <v/>
      </c>
    </row>
    <row r="3681" spans="1:5" ht="15" x14ac:dyDescent="0.25">
      <c r="A3681" s="31">
        <v>25278</v>
      </c>
      <c r="B3681" s="37" t="s">
        <v>3054</v>
      </c>
      <c r="C3681" s="37" t="s">
        <v>1750</v>
      </c>
      <c r="D3681" s="3" t="str">
        <f t="shared" si="116"/>
        <v/>
      </c>
      <c r="E3681" s="3" t="str">
        <f t="shared" si="117"/>
        <v/>
      </c>
    </row>
    <row r="3682" spans="1:5" ht="15" x14ac:dyDescent="0.25">
      <c r="A3682" s="31">
        <v>25279</v>
      </c>
      <c r="B3682" s="37" t="s">
        <v>3420</v>
      </c>
      <c r="C3682" s="37" t="s">
        <v>2565</v>
      </c>
      <c r="D3682" s="3" t="str">
        <f t="shared" si="116"/>
        <v/>
      </c>
      <c r="E3682" s="3" t="str">
        <f t="shared" si="117"/>
        <v/>
      </c>
    </row>
    <row r="3683" spans="1:5" ht="15" x14ac:dyDescent="0.25">
      <c r="A3683" s="31">
        <v>25280</v>
      </c>
      <c r="B3683" s="37" t="s">
        <v>3421</v>
      </c>
      <c r="C3683" s="37" t="s">
        <v>1451</v>
      </c>
      <c r="D3683" s="3" t="str">
        <f t="shared" si="116"/>
        <v/>
      </c>
      <c r="E3683" s="3" t="str">
        <f t="shared" si="117"/>
        <v/>
      </c>
    </row>
    <row r="3684" spans="1:5" ht="15" x14ac:dyDescent="0.25">
      <c r="A3684" s="31">
        <v>25281</v>
      </c>
      <c r="B3684" s="37" t="s">
        <v>3422</v>
      </c>
      <c r="C3684" s="37" t="s">
        <v>3423</v>
      </c>
      <c r="D3684" s="3" t="str">
        <f t="shared" si="116"/>
        <v/>
      </c>
      <c r="E3684" s="3" t="str">
        <f t="shared" si="117"/>
        <v/>
      </c>
    </row>
    <row r="3685" spans="1:5" ht="15" x14ac:dyDescent="0.25">
      <c r="A3685" s="31">
        <v>25282</v>
      </c>
      <c r="B3685" s="37" t="s">
        <v>3424</v>
      </c>
      <c r="C3685" s="37" t="s">
        <v>2003</v>
      </c>
      <c r="D3685" s="3" t="str">
        <f t="shared" si="116"/>
        <v/>
      </c>
      <c r="E3685" s="3" t="str">
        <f t="shared" si="117"/>
        <v/>
      </c>
    </row>
    <row r="3686" spans="1:5" ht="15" x14ac:dyDescent="0.25">
      <c r="A3686" s="31">
        <v>25283</v>
      </c>
      <c r="B3686" s="37" t="s">
        <v>3424</v>
      </c>
      <c r="C3686" s="37" t="s">
        <v>2003</v>
      </c>
      <c r="D3686" s="3" t="str">
        <f t="shared" si="116"/>
        <v/>
      </c>
      <c r="E3686" s="3" t="str">
        <f t="shared" si="117"/>
        <v/>
      </c>
    </row>
    <row r="3687" spans="1:5" ht="15" x14ac:dyDescent="0.25">
      <c r="A3687" s="31">
        <v>25284</v>
      </c>
      <c r="B3687" s="37" t="s">
        <v>3425</v>
      </c>
      <c r="C3687" s="37" t="s">
        <v>1627</v>
      </c>
      <c r="D3687" s="3" t="str">
        <f t="shared" si="116"/>
        <v/>
      </c>
      <c r="E3687" s="3" t="str">
        <f t="shared" si="117"/>
        <v/>
      </c>
    </row>
    <row r="3688" spans="1:5" ht="15" x14ac:dyDescent="0.25">
      <c r="A3688" s="31">
        <v>25285</v>
      </c>
      <c r="B3688" s="37" t="s">
        <v>2331</v>
      </c>
      <c r="C3688" s="37" t="s">
        <v>1524</v>
      </c>
      <c r="D3688" s="3" t="str">
        <f t="shared" si="116"/>
        <v/>
      </c>
      <c r="E3688" s="3" t="str">
        <f t="shared" si="117"/>
        <v/>
      </c>
    </row>
    <row r="3689" spans="1:5" ht="15" x14ac:dyDescent="0.25">
      <c r="A3689" s="38" t="s">
        <v>2105</v>
      </c>
      <c r="B3689" s="37" t="s">
        <v>3426</v>
      </c>
      <c r="C3689" s="37" t="s">
        <v>3427</v>
      </c>
      <c r="D3689" s="3" t="str">
        <f t="shared" si="116"/>
        <v/>
      </c>
      <c r="E3689" s="3" t="str">
        <f t="shared" si="117"/>
        <v/>
      </c>
    </row>
    <row r="3690" spans="1:5" ht="15" x14ac:dyDescent="0.25">
      <c r="A3690" s="38" t="s">
        <v>2105</v>
      </c>
      <c r="B3690" s="37" t="s">
        <v>3428</v>
      </c>
      <c r="C3690" s="37" t="s">
        <v>1616</v>
      </c>
      <c r="D3690" s="3" t="str">
        <f t="shared" si="116"/>
        <v/>
      </c>
      <c r="E3690" s="3" t="str">
        <f t="shared" si="117"/>
        <v/>
      </c>
    </row>
    <row r="3691" spans="1:5" ht="15" x14ac:dyDescent="0.25">
      <c r="A3691" s="31">
        <v>25286</v>
      </c>
      <c r="B3691" s="37" t="s">
        <v>3429</v>
      </c>
      <c r="C3691" s="37" t="s">
        <v>3430</v>
      </c>
      <c r="D3691" s="3" t="str">
        <f t="shared" si="116"/>
        <v/>
      </c>
      <c r="E3691" s="3" t="str">
        <f t="shared" si="117"/>
        <v/>
      </c>
    </row>
    <row r="3692" spans="1:5" ht="15" x14ac:dyDescent="0.25">
      <c r="A3692" s="31">
        <v>25287</v>
      </c>
      <c r="B3692" s="37" t="s">
        <v>3429</v>
      </c>
      <c r="C3692" s="37" t="s">
        <v>3430</v>
      </c>
      <c r="D3692" s="3" t="str">
        <f t="shared" si="116"/>
        <v/>
      </c>
      <c r="E3692" s="3" t="str">
        <f t="shared" si="117"/>
        <v/>
      </c>
    </row>
    <row r="3693" spans="1:5" ht="15" x14ac:dyDescent="0.25">
      <c r="A3693" s="31">
        <v>25288</v>
      </c>
      <c r="B3693" s="37" t="s">
        <v>3431</v>
      </c>
      <c r="C3693" s="37" t="s">
        <v>1338</v>
      </c>
      <c r="D3693" s="3" t="str">
        <f t="shared" si="116"/>
        <v/>
      </c>
      <c r="E3693" s="3" t="str">
        <f t="shared" si="117"/>
        <v/>
      </c>
    </row>
    <row r="3694" spans="1:5" ht="15" x14ac:dyDescent="0.25">
      <c r="A3694" s="31">
        <v>25289</v>
      </c>
      <c r="B3694" s="37" t="s">
        <v>3432</v>
      </c>
      <c r="C3694" s="37" t="s">
        <v>1750</v>
      </c>
      <c r="D3694" s="3" t="str">
        <f t="shared" si="116"/>
        <v/>
      </c>
      <c r="E3694" s="3" t="str">
        <f t="shared" si="117"/>
        <v/>
      </c>
    </row>
    <row r="3695" spans="1:5" ht="15" x14ac:dyDescent="0.25">
      <c r="A3695" s="31">
        <v>25290</v>
      </c>
      <c r="B3695" s="37" t="s">
        <v>3433</v>
      </c>
      <c r="C3695" s="37" t="s">
        <v>3434</v>
      </c>
      <c r="D3695" s="3" t="str">
        <f t="shared" si="116"/>
        <v/>
      </c>
      <c r="E3695" s="3" t="str">
        <f t="shared" si="117"/>
        <v/>
      </c>
    </row>
    <row r="3696" spans="1:5" ht="15" x14ac:dyDescent="0.25">
      <c r="A3696" s="31">
        <v>25291</v>
      </c>
      <c r="B3696" s="37" t="s">
        <v>3435</v>
      </c>
      <c r="C3696" s="37" t="s">
        <v>3436</v>
      </c>
      <c r="D3696" s="3" t="str">
        <f t="shared" si="116"/>
        <v/>
      </c>
      <c r="E3696" s="3" t="str">
        <f t="shared" si="117"/>
        <v/>
      </c>
    </row>
    <row r="3697" spans="1:5" ht="15" x14ac:dyDescent="0.25">
      <c r="A3697" s="31">
        <v>25292</v>
      </c>
      <c r="B3697" s="37" t="s">
        <v>3437</v>
      </c>
      <c r="C3697" s="37" t="s">
        <v>1374</v>
      </c>
      <c r="D3697" s="3" t="str">
        <f t="shared" si="116"/>
        <v/>
      </c>
      <c r="E3697" s="3" t="str">
        <f t="shared" si="117"/>
        <v/>
      </c>
    </row>
    <row r="3698" spans="1:5" ht="15" x14ac:dyDescent="0.25">
      <c r="A3698" s="31">
        <v>25293</v>
      </c>
      <c r="B3698" s="37" t="s">
        <v>3437</v>
      </c>
      <c r="C3698" s="37" t="s">
        <v>1374</v>
      </c>
      <c r="D3698" s="3" t="str">
        <f t="shared" si="116"/>
        <v/>
      </c>
      <c r="E3698" s="3" t="str">
        <f t="shared" si="117"/>
        <v/>
      </c>
    </row>
    <row r="3699" spans="1:5" ht="15" x14ac:dyDescent="0.25">
      <c r="A3699" s="31">
        <v>25294</v>
      </c>
      <c r="B3699" s="37" t="s">
        <v>3437</v>
      </c>
      <c r="C3699" s="37" t="s">
        <v>1374</v>
      </c>
      <c r="D3699" s="3" t="str">
        <f t="shared" si="116"/>
        <v/>
      </c>
      <c r="E3699" s="3" t="str">
        <f t="shared" si="117"/>
        <v/>
      </c>
    </row>
    <row r="3700" spans="1:5" ht="15" x14ac:dyDescent="0.25">
      <c r="A3700" s="31">
        <v>25295</v>
      </c>
      <c r="B3700" s="37" t="s">
        <v>3438</v>
      </c>
      <c r="C3700" s="37" t="s">
        <v>1412</v>
      </c>
      <c r="D3700" s="3" t="str">
        <f t="shared" si="116"/>
        <v/>
      </c>
      <c r="E3700" s="3" t="str">
        <f t="shared" si="117"/>
        <v/>
      </c>
    </row>
    <row r="3701" spans="1:5" ht="15" x14ac:dyDescent="0.25">
      <c r="A3701" s="31">
        <v>25296</v>
      </c>
      <c r="B3701" s="37" t="s">
        <v>3438</v>
      </c>
      <c r="C3701" s="37" t="s">
        <v>1412</v>
      </c>
      <c r="D3701" s="3" t="str">
        <f t="shared" si="116"/>
        <v/>
      </c>
      <c r="E3701" s="3" t="str">
        <f t="shared" si="117"/>
        <v/>
      </c>
    </row>
    <row r="3702" spans="1:5" ht="15" x14ac:dyDescent="0.25">
      <c r="A3702" s="31">
        <v>25297</v>
      </c>
      <c r="B3702" s="37" t="s">
        <v>3439</v>
      </c>
      <c r="C3702" s="37" t="s">
        <v>334</v>
      </c>
      <c r="D3702" s="3" t="str">
        <f t="shared" ref="D3702:D3765" si="118">IF($J$5=A3702,B3702,"")</f>
        <v/>
      </c>
      <c r="E3702" s="3" t="str">
        <f t="shared" ref="E3702:E3765" si="119">IF($J$5=A3702,C3702,"")</f>
        <v/>
      </c>
    </row>
    <row r="3703" spans="1:5" ht="15" x14ac:dyDescent="0.25">
      <c r="A3703" s="31">
        <v>25298</v>
      </c>
      <c r="B3703" s="37" t="s">
        <v>3439</v>
      </c>
      <c r="C3703" s="37" t="s">
        <v>334</v>
      </c>
      <c r="D3703" s="3" t="str">
        <f t="shared" si="118"/>
        <v/>
      </c>
      <c r="E3703" s="3" t="str">
        <f t="shared" si="119"/>
        <v/>
      </c>
    </row>
    <row r="3704" spans="1:5" ht="15" x14ac:dyDescent="0.25">
      <c r="A3704" s="31">
        <v>25299</v>
      </c>
      <c r="B3704" s="37" t="s">
        <v>3440</v>
      </c>
      <c r="C3704" s="37" t="s">
        <v>1362</v>
      </c>
      <c r="D3704" s="3" t="str">
        <f t="shared" si="118"/>
        <v/>
      </c>
      <c r="E3704" s="3" t="str">
        <f t="shared" si="119"/>
        <v/>
      </c>
    </row>
    <row r="3705" spans="1:5" ht="15" x14ac:dyDescent="0.25">
      <c r="A3705" s="31">
        <v>25300</v>
      </c>
      <c r="B3705" s="37" t="s">
        <v>3441</v>
      </c>
      <c r="C3705" s="37" t="s">
        <v>2482</v>
      </c>
      <c r="D3705" s="3" t="str">
        <f t="shared" si="118"/>
        <v/>
      </c>
      <c r="E3705" s="3" t="str">
        <f t="shared" si="119"/>
        <v/>
      </c>
    </row>
    <row r="3706" spans="1:5" ht="15" x14ac:dyDescent="0.25">
      <c r="A3706" s="31">
        <v>25301</v>
      </c>
      <c r="B3706" s="37" t="s">
        <v>3441</v>
      </c>
      <c r="C3706" s="37" t="s">
        <v>2482</v>
      </c>
      <c r="D3706" s="3" t="str">
        <f t="shared" si="118"/>
        <v/>
      </c>
      <c r="E3706" s="3" t="str">
        <f t="shared" si="119"/>
        <v/>
      </c>
    </row>
    <row r="3707" spans="1:5" ht="15" x14ac:dyDescent="0.25">
      <c r="A3707" s="31">
        <v>25302</v>
      </c>
      <c r="B3707" s="37" t="s">
        <v>3441</v>
      </c>
      <c r="C3707" s="37" t="s">
        <v>2482</v>
      </c>
      <c r="D3707" s="3" t="str">
        <f t="shared" si="118"/>
        <v/>
      </c>
      <c r="E3707" s="3" t="str">
        <f t="shared" si="119"/>
        <v/>
      </c>
    </row>
    <row r="3708" spans="1:5" ht="15" x14ac:dyDescent="0.25">
      <c r="A3708" s="31">
        <v>25303</v>
      </c>
      <c r="B3708" s="37" t="s">
        <v>3442</v>
      </c>
      <c r="C3708" s="37" t="s">
        <v>3443</v>
      </c>
      <c r="D3708" s="3" t="str">
        <f t="shared" si="118"/>
        <v/>
      </c>
      <c r="E3708" s="3" t="str">
        <f t="shared" si="119"/>
        <v/>
      </c>
    </row>
    <row r="3709" spans="1:5" ht="15" x14ac:dyDescent="0.25">
      <c r="A3709" s="31">
        <v>25304</v>
      </c>
      <c r="B3709" s="37" t="s">
        <v>3444</v>
      </c>
      <c r="C3709" s="37" t="s">
        <v>1896</v>
      </c>
      <c r="D3709" s="3" t="str">
        <f t="shared" si="118"/>
        <v/>
      </c>
      <c r="E3709" s="3" t="str">
        <f t="shared" si="119"/>
        <v/>
      </c>
    </row>
    <row r="3710" spans="1:5" ht="15" x14ac:dyDescent="0.25">
      <c r="A3710" s="31">
        <v>25305</v>
      </c>
      <c r="B3710" s="37" t="s">
        <v>2961</v>
      </c>
      <c r="C3710" s="37" t="s">
        <v>130</v>
      </c>
      <c r="D3710" s="3" t="str">
        <f t="shared" si="118"/>
        <v/>
      </c>
      <c r="E3710" s="3" t="str">
        <f t="shared" si="119"/>
        <v/>
      </c>
    </row>
    <row r="3711" spans="1:5" ht="15" x14ac:dyDescent="0.25">
      <c r="A3711" s="31">
        <v>25306</v>
      </c>
      <c r="B3711" s="37" t="s">
        <v>2961</v>
      </c>
      <c r="C3711" s="37" t="s">
        <v>130</v>
      </c>
      <c r="D3711" s="3" t="str">
        <f t="shared" si="118"/>
        <v/>
      </c>
      <c r="E3711" s="3" t="str">
        <f t="shared" si="119"/>
        <v/>
      </c>
    </row>
    <row r="3712" spans="1:5" ht="15" x14ac:dyDescent="0.25">
      <c r="A3712" s="31">
        <v>25307</v>
      </c>
      <c r="B3712" s="37" t="s">
        <v>3374</v>
      </c>
      <c r="C3712" s="37" t="s">
        <v>3375</v>
      </c>
      <c r="D3712" s="3" t="str">
        <f t="shared" si="118"/>
        <v/>
      </c>
      <c r="E3712" s="3" t="str">
        <f t="shared" si="119"/>
        <v/>
      </c>
    </row>
    <row r="3713" spans="1:5" ht="15" x14ac:dyDescent="0.25">
      <c r="A3713" s="31">
        <v>25308</v>
      </c>
      <c r="B3713" s="37" t="s">
        <v>3374</v>
      </c>
      <c r="C3713" s="37" t="s">
        <v>3375</v>
      </c>
      <c r="D3713" s="3" t="str">
        <f t="shared" si="118"/>
        <v/>
      </c>
      <c r="E3713" s="3" t="str">
        <f t="shared" si="119"/>
        <v/>
      </c>
    </row>
    <row r="3714" spans="1:5" ht="15" x14ac:dyDescent="0.25">
      <c r="A3714" s="31">
        <v>25309</v>
      </c>
      <c r="B3714" s="37" t="s">
        <v>3374</v>
      </c>
      <c r="C3714" s="37" t="s">
        <v>3375</v>
      </c>
      <c r="D3714" s="3" t="str">
        <f t="shared" si="118"/>
        <v/>
      </c>
      <c r="E3714" s="3" t="str">
        <f t="shared" si="119"/>
        <v/>
      </c>
    </row>
    <row r="3715" spans="1:5" ht="15" x14ac:dyDescent="0.25">
      <c r="A3715" s="31">
        <v>25310</v>
      </c>
      <c r="B3715" s="37" t="s">
        <v>3374</v>
      </c>
      <c r="C3715" s="37" t="s">
        <v>3375</v>
      </c>
      <c r="D3715" s="3" t="str">
        <f t="shared" si="118"/>
        <v/>
      </c>
      <c r="E3715" s="3" t="str">
        <f t="shared" si="119"/>
        <v/>
      </c>
    </row>
    <row r="3716" spans="1:5" ht="15" x14ac:dyDescent="0.25">
      <c r="A3716" s="31">
        <v>25311</v>
      </c>
      <c r="B3716" s="37" t="s">
        <v>768</v>
      </c>
      <c r="C3716" s="37" t="s">
        <v>3072</v>
      </c>
      <c r="D3716" s="3" t="str">
        <f t="shared" si="118"/>
        <v/>
      </c>
      <c r="E3716" s="3" t="str">
        <f t="shared" si="119"/>
        <v/>
      </c>
    </row>
    <row r="3717" spans="1:5" ht="15" x14ac:dyDescent="0.25">
      <c r="A3717" s="31">
        <v>25312</v>
      </c>
      <c r="B3717" s="37" t="s">
        <v>3445</v>
      </c>
      <c r="C3717" s="37" t="s">
        <v>1469</v>
      </c>
      <c r="D3717" s="3" t="str">
        <f t="shared" si="118"/>
        <v/>
      </c>
      <c r="E3717" s="3" t="str">
        <f t="shared" si="119"/>
        <v/>
      </c>
    </row>
    <row r="3718" spans="1:5" ht="15" x14ac:dyDescent="0.25">
      <c r="A3718" s="31">
        <v>25313</v>
      </c>
      <c r="B3718" s="37" t="s">
        <v>3446</v>
      </c>
      <c r="C3718" s="37" t="s">
        <v>3447</v>
      </c>
      <c r="D3718" s="3" t="str">
        <f t="shared" si="118"/>
        <v/>
      </c>
      <c r="E3718" s="3" t="str">
        <f t="shared" si="119"/>
        <v/>
      </c>
    </row>
    <row r="3719" spans="1:5" ht="15" x14ac:dyDescent="0.25">
      <c r="A3719" s="38" t="s">
        <v>2105</v>
      </c>
      <c r="B3719" s="37" t="s">
        <v>3446</v>
      </c>
      <c r="C3719" s="37" t="s">
        <v>3447</v>
      </c>
      <c r="D3719" s="3" t="str">
        <f t="shared" si="118"/>
        <v/>
      </c>
      <c r="E3719" s="3" t="str">
        <f t="shared" si="119"/>
        <v/>
      </c>
    </row>
    <row r="3720" spans="1:5" ht="15" x14ac:dyDescent="0.25">
      <c r="A3720" s="31">
        <v>25314</v>
      </c>
      <c r="B3720" s="37" t="s">
        <v>3446</v>
      </c>
      <c r="C3720" s="37" t="s">
        <v>3447</v>
      </c>
      <c r="D3720" s="3" t="str">
        <f t="shared" si="118"/>
        <v/>
      </c>
      <c r="E3720" s="3" t="str">
        <f t="shared" si="119"/>
        <v/>
      </c>
    </row>
    <row r="3721" spans="1:5" ht="15" x14ac:dyDescent="0.25">
      <c r="A3721" s="31">
        <v>25315</v>
      </c>
      <c r="B3721" s="37" t="s">
        <v>3448</v>
      </c>
      <c r="C3721" s="37" t="s">
        <v>1416</v>
      </c>
      <c r="D3721" s="3" t="str">
        <f t="shared" si="118"/>
        <v/>
      </c>
      <c r="E3721" s="3" t="str">
        <f t="shared" si="119"/>
        <v/>
      </c>
    </row>
    <row r="3722" spans="1:5" ht="15" x14ac:dyDescent="0.25">
      <c r="A3722" s="31">
        <v>25316</v>
      </c>
      <c r="B3722" s="37" t="s">
        <v>3449</v>
      </c>
      <c r="C3722" s="37" t="s">
        <v>2072</v>
      </c>
      <c r="D3722" s="3" t="str">
        <f t="shared" si="118"/>
        <v/>
      </c>
      <c r="E3722" s="3" t="str">
        <f t="shared" si="119"/>
        <v/>
      </c>
    </row>
    <row r="3723" spans="1:5" ht="15" x14ac:dyDescent="0.25">
      <c r="A3723" s="31">
        <v>25317</v>
      </c>
      <c r="B3723" s="37" t="s">
        <v>3450</v>
      </c>
      <c r="C3723" s="37" t="s">
        <v>2072</v>
      </c>
      <c r="D3723" s="3" t="str">
        <f t="shared" si="118"/>
        <v/>
      </c>
      <c r="E3723" s="3" t="str">
        <f t="shared" si="119"/>
        <v/>
      </c>
    </row>
    <row r="3724" spans="1:5" ht="15" x14ac:dyDescent="0.25">
      <c r="A3724" s="31">
        <v>25318</v>
      </c>
      <c r="B3724" s="37" t="s">
        <v>3451</v>
      </c>
      <c r="C3724" s="37" t="s">
        <v>2784</v>
      </c>
      <c r="D3724" s="3" t="str">
        <f t="shared" si="118"/>
        <v/>
      </c>
      <c r="E3724" s="3" t="str">
        <f t="shared" si="119"/>
        <v/>
      </c>
    </row>
    <row r="3725" spans="1:5" ht="15" x14ac:dyDescent="0.25">
      <c r="A3725" s="31">
        <v>25319</v>
      </c>
      <c r="B3725" s="37" t="s">
        <v>3452</v>
      </c>
      <c r="C3725" s="37" t="s">
        <v>1953</v>
      </c>
      <c r="D3725" s="3" t="str">
        <f t="shared" si="118"/>
        <v/>
      </c>
      <c r="E3725" s="3" t="str">
        <f t="shared" si="119"/>
        <v/>
      </c>
    </row>
    <row r="3726" spans="1:5" ht="15" x14ac:dyDescent="0.25">
      <c r="A3726" s="31">
        <v>25320</v>
      </c>
      <c r="B3726" s="37" t="s">
        <v>3452</v>
      </c>
      <c r="C3726" s="37" t="s">
        <v>1953</v>
      </c>
      <c r="D3726" s="3" t="str">
        <f t="shared" si="118"/>
        <v/>
      </c>
      <c r="E3726" s="3" t="str">
        <f t="shared" si="119"/>
        <v/>
      </c>
    </row>
    <row r="3727" spans="1:5" ht="15" x14ac:dyDescent="0.25">
      <c r="A3727" s="31">
        <v>25321</v>
      </c>
      <c r="B3727" s="37" t="s">
        <v>3453</v>
      </c>
      <c r="C3727" s="37" t="s">
        <v>1852</v>
      </c>
      <c r="D3727" s="3" t="str">
        <f t="shared" si="118"/>
        <v/>
      </c>
      <c r="E3727" s="3" t="str">
        <f t="shared" si="119"/>
        <v/>
      </c>
    </row>
    <row r="3728" spans="1:5" ht="15" x14ac:dyDescent="0.25">
      <c r="A3728" s="31">
        <v>25322</v>
      </c>
      <c r="B3728" s="37" t="s">
        <v>3453</v>
      </c>
      <c r="C3728" s="37" t="s">
        <v>1852</v>
      </c>
      <c r="D3728" s="3" t="str">
        <f t="shared" si="118"/>
        <v/>
      </c>
      <c r="E3728" s="3" t="str">
        <f t="shared" si="119"/>
        <v/>
      </c>
    </row>
    <row r="3729" spans="1:5" ht="15" x14ac:dyDescent="0.25">
      <c r="A3729" s="31">
        <v>25323</v>
      </c>
      <c r="B3729" s="37" t="s">
        <v>2213</v>
      </c>
      <c r="C3729" s="37" t="s">
        <v>1369</v>
      </c>
      <c r="D3729" s="3" t="str">
        <f t="shared" si="118"/>
        <v/>
      </c>
      <c r="E3729" s="3" t="str">
        <f t="shared" si="119"/>
        <v/>
      </c>
    </row>
    <row r="3730" spans="1:5" ht="15" x14ac:dyDescent="0.25">
      <c r="A3730" s="38" t="s">
        <v>2105</v>
      </c>
      <c r="B3730" s="37" t="s">
        <v>2213</v>
      </c>
      <c r="C3730" s="37" t="s">
        <v>1369</v>
      </c>
      <c r="D3730" s="3" t="str">
        <f t="shared" si="118"/>
        <v/>
      </c>
      <c r="E3730" s="3" t="str">
        <f t="shared" si="119"/>
        <v/>
      </c>
    </row>
    <row r="3731" spans="1:5" ht="15" x14ac:dyDescent="0.25">
      <c r="A3731" s="31">
        <v>25324</v>
      </c>
      <c r="B3731" s="37" t="s">
        <v>3454</v>
      </c>
      <c r="C3731" s="37" t="s">
        <v>3455</v>
      </c>
      <c r="D3731" s="3" t="str">
        <f t="shared" si="118"/>
        <v/>
      </c>
      <c r="E3731" s="3" t="str">
        <f t="shared" si="119"/>
        <v/>
      </c>
    </row>
    <row r="3732" spans="1:5" ht="15" x14ac:dyDescent="0.25">
      <c r="A3732" s="31">
        <v>25325</v>
      </c>
      <c r="B3732" s="37" t="s">
        <v>3456</v>
      </c>
      <c r="C3732" s="37" t="s">
        <v>3457</v>
      </c>
      <c r="D3732" s="3" t="str">
        <f t="shared" si="118"/>
        <v/>
      </c>
      <c r="E3732" s="3" t="str">
        <f t="shared" si="119"/>
        <v/>
      </c>
    </row>
    <row r="3733" spans="1:5" ht="15" x14ac:dyDescent="0.25">
      <c r="A3733" s="31">
        <v>25326</v>
      </c>
      <c r="B3733" s="37" t="s">
        <v>3458</v>
      </c>
      <c r="C3733" s="37" t="s">
        <v>3459</v>
      </c>
      <c r="D3733" s="3" t="str">
        <f t="shared" si="118"/>
        <v/>
      </c>
      <c r="E3733" s="3" t="str">
        <f t="shared" si="119"/>
        <v/>
      </c>
    </row>
    <row r="3734" spans="1:5" ht="15" x14ac:dyDescent="0.25">
      <c r="A3734" s="31">
        <v>25327</v>
      </c>
      <c r="B3734" s="37" t="s">
        <v>3460</v>
      </c>
      <c r="C3734" s="37" t="s">
        <v>3461</v>
      </c>
      <c r="D3734" s="3" t="str">
        <f t="shared" si="118"/>
        <v/>
      </c>
      <c r="E3734" s="3" t="str">
        <f t="shared" si="119"/>
        <v/>
      </c>
    </row>
    <row r="3735" spans="1:5" ht="15" x14ac:dyDescent="0.25">
      <c r="A3735" s="31">
        <v>25328</v>
      </c>
      <c r="B3735" s="37" t="s">
        <v>3462</v>
      </c>
      <c r="C3735" s="37" t="s">
        <v>1646</v>
      </c>
      <c r="D3735" s="3" t="str">
        <f t="shared" si="118"/>
        <v/>
      </c>
      <c r="E3735" s="3" t="str">
        <f t="shared" si="119"/>
        <v/>
      </c>
    </row>
    <row r="3736" spans="1:5" ht="15" x14ac:dyDescent="0.25">
      <c r="A3736" s="31">
        <v>25329</v>
      </c>
      <c r="B3736" s="37" t="s">
        <v>3463</v>
      </c>
      <c r="C3736" s="37" t="s">
        <v>1372</v>
      </c>
      <c r="D3736" s="3" t="str">
        <f t="shared" si="118"/>
        <v/>
      </c>
      <c r="E3736" s="3" t="str">
        <f t="shared" si="119"/>
        <v/>
      </c>
    </row>
    <row r="3737" spans="1:5" ht="15" x14ac:dyDescent="0.25">
      <c r="A3737" s="31">
        <v>25330</v>
      </c>
      <c r="B3737" s="37" t="s">
        <v>3463</v>
      </c>
      <c r="C3737" s="37" t="s">
        <v>1372</v>
      </c>
      <c r="D3737" s="3" t="str">
        <f t="shared" si="118"/>
        <v/>
      </c>
      <c r="E3737" s="3" t="str">
        <f t="shared" si="119"/>
        <v/>
      </c>
    </row>
    <row r="3738" spans="1:5" ht="15" x14ac:dyDescent="0.25">
      <c r="A3738" s="31">
        <v>25331</v>
      </c>
      <c r="B3738" s="37" t="s">
        <v>3464</v>
      </c>
      <c r="C3738" s="37" t="s">
        <v>426</v>
      </c>
      <c r="D3738" s="3" t="str">
        <f t="shared" si="118"/>
        <v/>
      </c>
      <c r="E3738" s="3" t="str">
        <f t="shared" si="119"/>
        <v/>
      </c>
    </row>
    <row r="3739" spans="1:5" ht="15" x14ac:dyDescent="0.25">
      <c r="A3739" s="31">
        <v>25332</v>
      </c>
      <c r="B3739" s="37" t="s">
        <v>3465</v>
      </c>
      <c r="C3739" s="37" t="s">
        <v>426</v>
      </c>
      <c r="D3739" s="3" t="str">
        <f t="shared" si="118"/>
        <v/>
      </c>
      <c r="E3739" s="3" t="str">
        <f t="shared" si="119"/>
        <v/>
      </c>
    </row>
    <row r="3740" spans="1:5" ht="15" x14ac:dyDescent="0.25">
      <c r="A3740" s="31">
        <v>25333</v>
      </c>
      <c r="B3740" s="37" t="s">
        <v>3465</v>
      </c>
      <c r="C3740" s="37" t="s">
        <v>426</v>
      </c>
      <c r="D3740" s="3" t="str">
        <f t="shared" si="118"/>
        <v/>
      </c>
      <c r="E3740" s="3" t="str">
        <f t="shared" si="119"/>
        <v/>
      </c>
    </row>
    <row r="3741" spans="1:5" ht="15" x14ac:dyDescent="0.25">
      <c r="A3741" s="31">
        <v>25334</v>
      </c>
      <c r="B3741" s="37" t="s">
        <v>3465</v>
      </c>
      <c r="C3741" s="37" t="s">
        <v>426</v>
      </c>
      <c r="D3741" s="3" t="str">
        <f t="shared" si="118"/>
        <v/>
      </c>
      <c r="E3741" s="3" t="str">
        <f t="shared" si="119"/>
        <v/>
      </c>
    </row>
    <row r="3742" spans="1:5" ht="15" x14ac:dyDescent="0.25">
      <c r="A3742" s="31">
        <v>25335</v>
      </c>
      <c r="B3742" s="37" t="s">
        <v>1494</v>
      </c>
      <c r="C3742" s="37" t="s">
        <v>1885</v>
      </c>
      <c r="D3742" s="3" t="str">
        <f t="shared" si="118"/>
        <v/>
      </c>
      <c r="E3742" s="3" t="str">
        <f t="shared" si="119"/>
        <v/>
      </c>
    </row>
    <row r="3743" spans="1:5" ht="15" x14ac:dyDescent="0.25">
      <c r="A3743" s="31">
        <v>25336</v>
      </c>
      <c r="B3743" s="37" t="s">
        <v>3466</v>
      </c>
      <c r="C3743" s="37" t="s">
        <v>995</v>
      </c>
      <c r="D3743" s="3" t="str">
        <f t="shared" si="118"/>
        <v/>
      </c>
      <c r="E3743" s="3" t="str">
        <f t="shared" si="119"/>
        <v/>
      </c>
    </row>
    <row r="3744" spans="1:5" ht="15" x14ac:dyDescent="0.25">
      <c r="A3744" s="31">
        <v>25337</v>
      </c>
      <c r="B3744" s="37" t="s">
        <v>3466</v>
      </c>
      <c r="C3744" s="37" t="s">
        <v>995</v>
      </c>
      <c r="D3744" s="3" t="str">
        <f t="shared" si="118"/>
        <v/>
      </c>
      <c r="E3744" s="3" t="str">
        <f t="shared" si="119"/>
        <v/>
      </c>
    </row>
    <row r="3745" spans="1:5" ht="15" x14ac:dyDescent="0.25">
      <c r="A3745" s="31">
        <v>25338</v>
      </c>
      <c r="B3745" s="37" t="s">
        <v>3467</v>
      </c>
      <c r="C3745" s="37" t="s">
        <v>1738</v>
      </c>
      <c r="D3745" s="3" t="str">
        <f t="shared" si="118"/>
        <v/>
      </c>
      <c r="E3745" s="3" t="str">
        <f t="shared" si="119"/>
        <v/>
      </c>
    </row>
    <row r="3746" spans="1:5" ht="15" x14ac:dyDescent="0.25">
      <c r="A3746" s="31">
        <v>25339</v>
      </c>
      <c r="B3746" s="37" t="s">
        <v>3468</v>
      </c>
      <c r="C3746" s="37" t="s">
        <v>3469</v>
      </c>
      <c r="D3746" s="3" t="str">
        <f t="shared" si="118"/>
        <v/>
      </c>
      <c r="E3746" s="3" t="str">
        <f t="shared" si="119"/>
        <v/>
      </c>
    </row>
    <row r="3747" spans="1:5" ht="15" x14ac:dyDescent="0.25">
      <c r="A3747" s="31">
        <v>25340</v>
      </c>
      <c r="B3747" s="37" t="s">
        <v>1020</v>
      </c>
      <c r="C3747" s="37" t="s">
        <v>2641</v>
      </c>
      <c r="D3747" s="3" t="str">
        <f t="shared" si="118"/>
        <v/>
      </c>
      <c r="E3747" s="3" t="str">
        <f t="shared" si="119"/>
        <v/>
      </c>
    </row>
    <row r="3748" spans="1:5" ht="15" x14ac:dyDescent="0.25">
      <c r="A3748" s="31">
        <v>25341</v>
      </c>
      <c r="B3748" s="37" t="s">
        <v>3470</v>
      </c>
      <c r="C3748" s="37" t="s">
        <v>3471</v>
      </c>
      <c r="D3748" s="3" t="str">
        <f t="shared" si="118"/>
        <v/>
      </c>
      <c r="E3748" s="3" t="str">
        <f t="shared" si="119"/>
        <v/>
      </c>
    </row>
    <row r="3749" spans="1:5" ht="15" x14ac:dyDescent="0.25">
      <c r="A3749" s="31">
        <v>25342</v>
      </c>
      <c r="B3749" s="37" t="s">
        <v>3472</v>
      </c>
      <c r="C3749" s="37" t="s">
        <v>1954</v>
      </c>
      <c r="D3749" s="3" t="str">
        <f t="shared" si="118"/>
        <v/>
      </c>
      <c r="E3749" s="3" t="str">
        <f t="shared" si="119"/>
        <v/>
      </c>
    </row>
    <row r="3750" spans="1:5" ht="15" x14ac:dyDescent="0.25">
      <c r="A3750" s="31">
        <v>25343</v>
      </c>
      <c r="B3750" s="37" t="s">
        <v>3473</v>
      </c>
      <c r="C3750" s="37" t="s">
        <v>3474</v>
      </c>
      <c r="D3750" s="3" t="str">
        <f t="shared" si="118"/>
        <v/>
      </c>
      <c r="E3750" s="3" t="str">
        <f t="shared" si="119"/>
        <v/>
      </c>
    </row>
    <row r="3751" spans="1:5" ht="15" x14ac:dyDescent="0.25">
      <c r="A3751" s="31">
        <v>25344</v>
      </c>
      <c r="B3751" s="37" t="s">
        <v>3473</v>
      </c>
      <c r="C3751" s="37" t="s">
        <v>3474</v>
      </c>
      <c r="D3751" s="3" t="str">
        <f t="shared" si="118"/>
        <v/>
      </c>
      <c r="E3751" s="3" t="str">
        <f t="shared" si="119"/>
        <v/>
      </c>
    </row>
    <row r="3752" spans="1:5" ht="15" x14ac:dyDescent="0.25">
      <c r="A3752" s="31">
        <v>25345</v>
      </c>
      <c r="B3752" s="37" t="s">
        <v>3475</v>
      </c>
      <c r="C3752" s="37" t="s">
        <v>3476</v>
      </c>
      <c r="D3752" s="3" t="str">
        <f t="shared" si="118"/>
        <v/>
      </c>
      <c r="E3752" s="3" t="str">
        <f t="shared" si="119"/>
        <v/>
      </c>
    </row>
    <row r="3753" spans="1:5" ht="15" x14ac:dyDescent="0.25">
      <c r="A3753" s="31">
        <v>25346</v>
      </c>
      <c r="B3753" s="37" t="s">
        <v>1788</v>
      </c>
      <c r="C3753" s="37" t="s">
        <v>1753</v>
      </c>
      <c r="D3753" s="3" t="str">
        <f t="shared" si="118"/>
        <v/>
      </c>
      <c r="E3753" s="3" t="str">
        <f t="shared" si="119"/>
        <v/>
      </c>
    </row>
    <row r="3754" spans="1:5" ht="15" x14ac:dyDescent="0.25">
      <c r="A3754" s="31">
        <v>25347</v>
      </c>
      <c r="B3754" s="37" t="s">
        <v>3477</v>
      </c>
      <c r="C3754" s="37" t="s">
        <v>3478</v>
      </c>
      <c r="D3754" s="3" t="str">
        <f t="shared" si="118"/>
        <v/>
      </c>
      <c r="E3754" s="3" t="str">
        <f t="shared" si="119"/>
        <v/>
      </c>
    </row>
    <row r="3755" spans="1:5" ht="15" x14ac:dyDescent="0.25">
      <c r="A3755" s="31">
        <v>25348</v>
      </c>
      <c r="B3755" s="37" t="s">
        <v>3479</v>
      </c>
      <c r="C3755" s="37" t="s">
        <v>1973</v>
      </c>
      <c r="D3755" s="3" t="str">
        <f t="shared" si="118"/>
        <v/>
      </c>
      <c r="E3755" s="3" t="str">
        <f t="shared" si="119"/>
        <v/>
      </c>
    </row>
    <row r="3756" spans="1:5" ht="15" x14ac:dyDescent="0.25">
      <c r="A3756" s="31">
        <v>25349</v>
      </c>
      <c r="B3756" s="37" t="s">
        <v>2855</v>
      </c>
      <c r="C3756" s="37" t="s">
        <v>1382</v>
      </c>
      <c r="D3756" s="3" t="str">
        <f t="shared" si="118"/>
        <v/>
      </c>
      <c r="E3756" s="3" t="str">
        <f t="shared" si="119"/>
        <v/>
      </c>
    </row>
    <row r="3757" spans="1:5" ht="15" x14ac:dyDescent="0.25">
      <c r="A3757" s="31">
        <v>25350</v>
      </c>
      <c r="B3757" s="37" t="s">
        <v>3480</v>
      </c>
      <c r="C3757" s="37" t="s">
        <v>3481</v>
      </c>
      <c r="D3757" s="3" t="str">
        <f t="shared" si="118"/>
        <v/>
      </c>
      <c r="E3757" s="3" t="str">
        <f t="shared" si="119"/>
        <v/>
      </c>
    </row>
    <row r="3758" spans="1:5" ht="15" x14ac:dyDescent="0.25">
      <c r="A3758" s="31">
        <v>25351</v>
      </c>
      <c r="B3758" s="37" t="s">
        <v>3482</v>
      </c>
      <c r="C3758" s="37" t="s">
        <v>1346</v>
      </c>
      <c r="D3758" s="3" t="str">
        <f t="shared" si="118"/>
        <v/>
      </c>
      <c r="E3758" s="3" t="str">
        <f t="shared" si="119"/>
        <v/>
      </c>
    </row>
    <row r="3759" spans="1:5" ht="15" x14ac:dyDescent="0.25">
      <c r="A3759" s="31">
        <v>25352</v>
      </c>
      <c r="B3759" s="37" t="s">
        <v>3483</v>
      </c>
      <c r="C3759" s="37" t="s">
        <v>3484</v>
      </c>
      <c r="D3759" s="3" t="str">
        <f t="shared" si="118"/>
        <v/>
      </c>
      <c r="E3759" s="3" t="str">
        <f t="shared" si="119"/>
        <v/>
      </c>
    </row>
    <row r="3760" spans="1:5" ht="15" x14ac:dyDescent="0.25">
      <c r="A3760" s="31">
        <v>25353</v>
      </c>
      <c r="B3760" s="37" t="s">
        <v>3485</v>
      </c>
      <c r="C3760" s="37" t="s">
        <v>1372</v>
      </c>
      <c r="D3760" s="3" t="str">
        <f t="shared" si="118"/>
        <v/>
      </c>
      <c r="E3760" s="3" t="str">
        <f t="shared" si="119"/>
        <v/>
      </c>
    </row>
    <row r="3761" spans="1:5" ht="15" x14ac:dyDescent="0.25">
      <c r="A3761" s="31">
        <v>25354</v>
      </c>
      <c r="B3761" s="37" t="s">
        <v>3486</v>
      </c>
      <c r="C3761" s="37" t="s">
        <v>1382</v>
      </c>
      <c r="D3761" s="3" t="str">
        <f t="shared" si="118"/>
        <v/>
      </c>
      <c r="E3761" s="3" t="str">
        <f t="shared" si="119"/>
        <v/>
      </c>
    </row>
    <row r="3762" spans="1:5" ht="15" x14ac:dyDescent="0.25">
      <c r="A3762" s="31">
        <v>25355</v>
      </c>
      <c r="B3762" s="37" t="s">
        <v>3487</v>
      </c>
      <c r="C3762" s="37" t="s">
        <v>3488</v>
      </c>
      <c r="D3762" s="3" t="str">
        <f t="shared" si="118"/>
        <v/>
      </c>
      <c r="E3762" s="3" t="str">
        <f t="shared" si="119"/>
        <v/>
      </c>
    </row>
    <row r="3763" spans="1:5" ht="15" x14ac:dyDescent="0.25">
      <c r="A3763" s="31">
        <v>25356</v>
      </c>
      <c r="B3763" s="37" t="s">
        <v>3489</v>
      </c>
      <c r="C3763" s="37" t="s">
        <v>3490</v>
      </c>
      <c r="D3763" s="3" t="str">
        <f t="shared" si="118"/>
        <v/>
      </c>
      <c r="E3763" s="3" t="str">
        <f t="shared" si="119"/>
        <v/>
      </c>
    </row>
    <row r="3764" spans="1:5" ht="15" x14ac:dyDescent="0.25">
      <c r="A3764" s="31">
        <v>25357</v>
      </c>
      <c r="B3764" s="37" t="s">
        <v>3491</v>
      </c>
      <c r="C3764" s="37" t="s">
        <v>3492</v>
      </c>
      <c r="D3764" s="3" t="str">
        <f t="shared" si="118"/>
        <v/>
      </c>
      <c r="E3764" s="3" t="str">
        <f t="shared" si="119"/>
        <v/>
      </c>
    </row>
    <row r="3765" spans="1:5" ht="15" x14ac:dyDescent="0.25">
      <c r="A3765" s="31">
        <v>25358</v>
      </c>
      <c r="B3765" s="37" t="s">
        <v>3491</v>
      </c>
      <c r="C3765" s="37" t="s">
        <v>3492</v>
      </c>
      <c r="D3765" s="3" t="str">
        <f t="shared" si="118"/>
        <v/>
      </c>
      <c r="E3765" s="3" t="str">
        <f t="shared" si="119"/>
        <v/>
      </c>
    </row>
    <row r="3766" spans="1:5" ht="15" x14ac:dyDescent="0.25">
      <c r="A3766" s="31">
        <v>25359</v>
      </c>
      <c r="B3766" s="37" t="s">
        <v>3493</v>
      </c>
      <c r="C3766" s="37" t="s">
        <v>3494</v>
      </c>
      <c r="D3766" s="3" t="str">
        <f t="shared" ref="D3766:D3829" si="120">IF($J$5=A3766,B3766,"")</f>
        <v/>
      </c>
      <c r="E3766" s="3" t="str">
        <f t="shared" ref="E3766:E3829" si="121">IF($J$5=A3766,C3766,"")</f>
        <v/>
      </c>
    </row>
    <row r="3767" spans="1:5" ht="15" x14ac:dyDescent="0.25">
      <c r="A3767" s="31">
        <v>25360</v>
      </c>
      <c r="B3767" s="37" t="s">
        <v>3495</v>
      </c>
      <c r="C3767" s="37" t="s">
        <v>1347</v>
      </c>
      <c r="D3767" s="3" t="str">
        <f t="shared" si="120"/>
        <v/>
      </c>
      <c r="E3767" s="3" t="str">
        <f t="shared" si="121"/>
        <v/>
      </c>
    </row>
    <row r="3768" spans="1:5" ht="15" x14ac:dyDescent="0.25">
      <c r="A3768" s="31">
        <v>25361</v>
      </c>
      <c r="B3768" s="37" t="s">
        <v>3496</v>
      </c>
      <c r="C3768" s="37" t="s">
        <v>2072</v>
      </c>
      <c r="D3768" s="3" t="str">
        <f t="shared" si="120"/>
        <v/>
      </c>
      <c r="E3768" s="3" t="str">
        <f t="shared" si="121"/>
        <v/>
      </c>
    </row>
    <row r="3769" spans="1:5" ht="15" x14ac:dyDescent="0.25">
      <c r="A3769" s="31">
        <v>25362</v>
      </c>
      <c r="B3769" s="37" t="s">
        <v>3496</v>
      </c>
      <c r="C3769" s="37" t="s">
        <v>1313</v>
      </c>
      <c r="D3769" s="3" t="str">
        <f t="shared" si="120"/>
        <v/>
      </c>
      <c r="E3769" s="3" t="str">
        <f t="shared" si="121"/>
        <v/>
      </c>
    </row>
    <row r="3770" spans="1:5" ht="15" x14ac:dyDescent="0.25">
      <c r="A3770" s="31">
        <v>25363</v>
      </c>
      <c r="B3770" s="37" t="s">
        <v>3497</v>
      </c>
      <c r="C3770" s="37" t="s">
        <v>140</v>
      </c>
      <c r="D3770" s="3" t="str">
        <f t="shared" si="120"/>
        <v/>
      </c>
      <c r="E3770" s="3" t="str">
        <f t="shared" si="121"/>
        <v/>
      </c>
    </row>
    <row r="3771" spans="1:5" ht="15" x14ac:dyDescent="0.25">
      <c r="A3771" s="31">
        <v>25364</v>
      </c>
      <c r="B3771" s="37" t="s">
        <v>3498</v>
      </c>
      <c r="C3771" s="37" t="s">
        <v>2565</v>
      </c>
      <c r="D3771" s="3" t="str">
        <f t="shared" si="120"/>
        <v/>
      </c>
      <c r="E3771" s="3" t="str">
        <f t="shared" si="121"/>
        <v/>
      </c>
    </row>
    <row r="3772" spans="1:5" ht="15" x14ac:dyDescent="0.25">
      <c r="A3772" s="31">
        <v>25365</v>
      </c>
      <c r="B3772" s="37" t="s">
        <v>3499</v>
      </c>
      <c r="C3772" s="37" t="s">
        <v>1382</v>
      </c>
      <c r="D3772" s="3" t="str">
        <f t="shared" si="120"/>
        <v/>
      </c>
      <c r="E3772" s="3" t="str">
        <f t="shared" si="121"/>
        <v/>
      </c>
    </row>
    <row r="3773" spans="1:5" ht="15" x14ac:dyDescent="0.25">
      <c r="A3773" s="31">
        <v>25366</v>
      </c>
      <c r="B3773" s="37" t="s">
        <v>3499</v>
      </c>
      <c r="C3773" s="37" t="s">
        <v>1382</v>
      </c>
      <c r="D3773" s="3" t="str">
        <f t="shared" si="120"/>
        <v/>
      </c>
      <c r="E3773" s="3" t="str">
        <f t="shared" si="121"/>
        <v/>
      </c>
    </row>
    <row r="3774" spans="1:5" ht="15" x14ac:dyDescent="0.25">
      <c r="A3774" s="31">
        <v>25367</v>
      </c>
      <c r="B3774" s="37" t="s">
        <v>3499</v>
      </c>
      <c r="C3774" s="37" t="s">
        <v>1382</v>
      </c>
      <c r="D3774" s="3" t="str">
        <f t="shared" si="120"/>
        <v/>
      </c>
      <c r="E3774" s="3" t="str">
        <f t="shared" si="121"/>
        <v/>
      </c>
    </row>
    <row r="3775" spans="1:5" ht="15" x14ac:dyDescent="0.25">
      <c r="A3775" s="31">
        <v>25368</v>
      </c>
      <c r="B3775" s="37" t="s">
        <v>3499</v>
      </c>
      <c r="C3775" s="37" t="s">
        <v>1382</v>
      </c>
      <c r="D3775" s="3" t="str">
        <f t="shared" si="120"/>
        <v/>
      </c>
      <c r="E3775" s="3" t="str">
        <f t="shared" si="121"/>
        <v/>
      </c>
    </row>
    <row r="3776" spans="1:5" ht="15" x14ac:dyDescent="0.25">
      <c r="A3776" s="31">
        <v>25369</v>
      </c>
      <c r="B3776" s="37" t="s">
        <v>3499</v>
      </c>
      <c r="C3776" s="37" t="s">
        <v>1382</v>
      </c>
      <c r="D3776" s="3" t="str">
        <f t="shared" si="120"/>
        <v/>
      </c>
      <c r="E3776" s="3" t="str">
        <f t="shared" si="121"/>
        <v/>
      </c>
    </row>
    <row r="3777" spans="1:5" ht="15" x14ac:dyDescent="0.25">
      <c r="A3777" s="31">
        <v>25370</v>
      </c>
      <c r="B3777" s="37" t="s">
        <v>3500</v>
      </c>
      <c r="C3777" s="37" t="s">
        <v>1581</v>
      </c>
      <c r="D3777" s="3" t="str">
        <f t="shared" si="120"/>
        <v/>
      </c>
      <c r="E3777" s="3" t="str">
        <f t="shared" si="121"/>
        <v/>
      </c>
    </row>
    <row r="3778" spans="1:5" ht="15" x14ac:dyDescent="0.25">
      <c r="A3778" s="31">
        <v>25371</v>
      </c>
      <c r="B3778" s="37" t="s">
        <v>3500</v>
      </c>
      <c r="C3778" s="37" t="s">
        <v>1581</v>
      </c>
      <c r="D3778" s="3" t="str">
        <f t="shared" si="120"/>
        <v/>
      </c>
      <c r="E3778" s="3" t="str">
        <f t="shared" si="121"/>
        <v/>
      </c>
    </row>
    <row r="3779" spans="1:5" ht="15" x14ac:dyDescent="0.25">
      <c r="A3779" s="31">
        <v>25372</v>
      </c>
      <c r="B3779" s="37" t="s">
        <v>3501</v>
      </c>
      <c r="C3779" s="37" t="s">
        <v>1953</v>
      </c>
      <c r="D3779" s="3" t="str">
        <f t="shared" si="120"/>
        <v/>
      </c>
      <c r="E3779" s="3" t="str">
        <f t="shared" si="121"/>
        <v/>
      </c>
    </row>
    <row r="3780" spans="1:5" ht="15" x14ac:dyDescent="0.25">
      <c r="A3780" s="31">
        <v>25373</v>
      </c>
      <c r="B3780" s="37" t="s">
        <v>3501</v>
      </c>
      <c r="C3780" s="37" t="s">
        <v>1953</v>
      </c>
      <c r="D3780" s="3" t="str">
        <f t="shared" si="120"/>
        <v/>
      </c>
      <c r="E3780" s="3" t="str">
        <f t="shared" si="121"/>
        <v/>
      </c>
    </row>
    <row r="3781" spans="1:5" ht="15" x14ac:dyDescent="0.25">
      <c r="A3781" s="31">
        <v>25374</v>
      </c>
      <c r="B3781" s="37" t="s">
        <v>3501</v>
      </c>
      <c r="C3781" s="37" t="s">
        <v>1953</v>
      </c>
      <c r="D3781" s="3" t="str">
        <f t="shared" si="120"/>
        <v/>
      </c>
      <c r="E3781" s="3" t="str">
        <f t="shared" si="121"/>
        <v/>
      </c>
    </row>
    <row r="3782" spans="1:5" ht="15" x14ac:dyDescent="0.25">
      <c r="A3782" s="31">
        <v>25375</v>
      </c>
      <c r="B3782" s="37" t="s">
        <v>3502</v>
      </c>
      <c r="C3782" s="37" t="s">
        <v>3243</v>
      </c>
      <c r="D3782" s="3" t="str">
        <f t="shared" si="120"/>
        <v/>
      </c>
      <c r="E3782" s="3" t="str">
        <f t="shared" si="121"/>
        <v/>
      </c>
    </row>
    <row r="3783" spans="1:5" ht="15" x14ac:dyDescent="0.25">
      <c r="A3783" s="31">
        <v>25376</v>
      </c>
      <c r="B3783" s="37" t="s">
        <v>3502</v>
      </c>
      <c r="C3783" s="37" t="s">
        <v>3243</v>
      </c>
      <c r="D3783" s="3" t="str">
        <f t="shared" si="120"/>
        <v/>
      </c>
      <c r="E3783" s="3" t="str">
        <f t="shared" si="121"/>
        <v/>
      </c>
    </row>
    <row r="3784" spans="1:5" ht="15" x14ac:dyDescent="0.25">
      <c r="A3784" s="31">
        <v>25377</v>
      </c>
      <c r="B3784" s="37" t="s">
        <v>3503</v>
      </c>
      <c r="C3784" s="37" t="s">
        <v>3504</v>
      </c>
      <c r="D3784" s="3" t="str">
        <f t="shared" si="120"/>
        <v/>
      </c>
      <c r="E3784" s="3" t="str">
        <f t="shared" si="121"/>
        <v/>
      </c>
    </row>
    <row r="3785" spans="1:5" ht="15" x14ac:dyDescent="0.25">
      <c r="A3785" s="31">
        <v>25378</v>
      </c>
      <c r="B3785" s="37" t="s">
        <v>3505</v>
      </c>
      <c r="C3785" s="37" t="s">
        <v>1802</v>
      </c>
      <c r="D3785" s="3" t="str">
        <f t="shared" si="120"/>
        <v/>
      </c>
      <c r="E3785" s="3" t="str">
        <f t="shared" si="121"/>
        <v/>
      </c>
    </row>
    <row r="3786" spans="1:5" ht="15" x14ac:dyDescent="0.25">
      <c r="A3786" s="31">
        <v>25379</v>
      </c>
      <c r="B3786" s="37" t="s">
        <v>3506</v>
      </c>
      <c r="C3786" s="37" t="s">
        <v>3507</v>
      </c>
      <c r="D3786" s="3" t="str">
        <f t="shared" si="120"/>
        <v/>
      </c>
      <c r="E3786" s="3" t="str">
        <f t="shared" si="121"/>
        <v/>
      </c>
    </row>
    <row r="3787" spans="1:5" ht="15" x14ac:dyDescent="0.25">
      <c r="A3787" s="31">
        <v>25380</v>
      </c>
      <c r="B3787" s="37" t="s">
        <v>3506</v>
      </c>
      <c r="C3787" s="37" t="s">
        <v>3507</v>
      </c>
      <c r="D3787" s="3" t="str">
        <f t="shared" si="120"/>
        <v/>
      </c>
      <c r="E3787" s="3" t="str">
        <f t="shared" si="121"/>
        <v/>
      </c>
    </row>
    <row r="3788" spans="1:5" ht="15" x14ac:dyDescent="0.25">
      <c r="A3788" s="31">
        <v>25381</v>
      </c>
      <c r="B3788" s="37" t="s">
        <v>3506</v>
      </c>
      <c r="C3788" s="37" t="s">
        <v>3507</v>
      </c>
      <c r="D3788" s="3" t="str">
        <f t="shared" si="120"/>
        <v/>
      </c>
      <c r="E3788" s="3" t="str">
        <f t="shared" si="121"/>
        <v/>
      </c>
    </row>
    <row r="3789" spans="1:5" ht="15" x14ac:dyDescent="0.25">
      <c r="A3789" s="31">
        <v>25382</v>
      </c>
      <c r="B3789" s="37" t="s">
        <v>3508</v>
      </c>
      <c r="C3789" s="37" t="s">
        <v>1461</v>
      </c>
      <c r="D3789" s="3" t="str">
        <f t="shared" si="120"/>
        <v/>
      </c>
      <c r="E3789" s="3" t="str">
        <f t="shared" si="121"/>
        <v/>
      </c>
    </row>
    <row r="3790" spans="1:5" ht="15" x14ac:dyDescent="0.25">
      <c r="A3790" s="38" t="s">
        <v>2105</v>
      </c>
      <c r="B3790" s="37" t="s">
        <v>3508</v>
      </c>
      <c r="C3790" s="37" t="s">
        <v>1461</v>
      </c>
      <c r="D3790" s="3" t="str">
        <f t="shared" si="120"/>
        <v/>
      </c>
      <c r="E3790" s="3" t="str">
        <f t="shared" si="121"/>
        <v/>
      </c>
    </row>
    <row r="3791" spans="1:5" ht="15" x14ac:dyDescent="0.25">
      <c r="A3791" s="31">
        <v>25383</v>
      </c>
      <c r="B3791" s="37" t="s">
        <v>3508</v>
      </c>
      <c r="C3791" s="37" t="s">
        <v>1461</v>
      </c>
      <c r="D3791" s="3" t="str">
        <f t="shared" si="120"/>
        <v/>
      </c>
      <c r="E3791" s="3" t="str">
        <f t="shared" si="121"/>
        <v/>
      </c>
    </row>
    <row r="3792" spans="1:5" ht="15" x14ac:dyDescent="0.25">
      <c r="A3792" s="31">
        <v>25384</v>
      </c>
      <c r="B3792" s="37" t="s">
        <v>3509</v>
      </c>
      <c r="C3792" s="37" t="s">
        <v>3510</v>
      </c>
      <c r="D3792" s="3" t="str">
        <f t="shared" si="120"/>
        <v/>
      </c>
      <c r="E3792" s="3" t="str">
        <f t="shared" si="121"/>
        <v/>
      </c>
    </row>
    <row r="3793" spans="1:5" ht="15" x14ac:dyDescent="0.25">
      <c r="A3793" s="31">
        <v>25385</v>
      </c>
      <c r="B3793" s="37" t="s">
        <v>3511</v>
      </c>
      <c r="C3793" s="37" t="s">
        <v>1789</v>
      </c>
      <c r="D3793" s="3" t="str">
        <f t="shared" si="120"/>
        <v/>
      </c>
      <c r="E3793" s="3" t="str">
        <f t="shared" si="121"/>
        <v/>
      </c>
    </row>
    <row r="3794" spans="1:5" ht="15" x14ac:dyDescent="0.25">
      <c r="A3794" s="31">
        <v>25386</v>
      </c>
      <c r="B3794" s="37" t="s">
        <v>3512</v>
      </c>
      <c r="C3794" s="37" t="s">
        <v>3513</v>
      </c>
      <c r="D3794" s="3" t="str">
        <f t="shared" si="120"/>
        <v/>
      </c>
      <c r="E3794" s="3" t="str">
        <f t="shared" si="121"/>
        <v/>
      </c>
    </row>
    <row r="3795" spans="1:5" ht="15" x14ac:dyDescent="0.25">
      <c r="A3795" s="31">
        <v>25387</v>
      </c>
      <c r="B3795" s="37" t="s">
        <v>9</v>
      </c>
      <c r="C3795" s="37" t="s">
        <v>2596</v>
      </c>
      <c r="D3795" s="3" t="str">
        <f t="shared" si="120"/>
        <v/>
      </c>
      <c r="E3795" s="3" t="str">
        <f t="shared" si="121"/>
        <v/>
      </c>
    </row>
    <row r="3796" spans="1:5" ht="15" x14ac:dyDescent="0.25">
      <c r="A3796" s="31">
        <v>25388</v>
      </c>
      <c r="B3796" s="37" t="s">
        <v>3514</v>
      </c>
      <c r="C3796" s="37" t="s">
        <v>1372</v>
      </c>
      <c r="D3796" s="3" t="str">
        <f t="shared" si="120"/>
        <v/>
      </c>
      <c r="E3796" s="3" t="str">
        <f t="shared" si="121"/>
        <v/>
      </c>
    </row>
    <row r="3797" spans="1:5" ht="15" x14ac:dyDescent="0.25">
      <c r="A3797" s="31">
        <v>25389</v>
      </c>
      <c r="B3797" s="37" t="s">
        <v>3515</v>
      </c>
      <c r="C3797" s="37" t="s">
        <v>3516</v>
      </c>
      <c r="D3797" s="3" t="str">
        <f t="shared" si="120"/>
        <v/>
      </c>
      <c r="E3797" s="3" t="str">
        <f t="shared" si="121"/>
        <v/>
      </c>
    </row>
    <row r="3798" spans="1:5" ht="15" x14ac:dyDescent="0.25">
      <c r="A3798" s="31">
        <v>25390</v>
      </c>
      <c r="B3798" s="37" t="s">
        <v>3517</v>
      </c>
      <c r="C3798" s="37" t="s">
        <v>2565</v>
      </c>
      <c r="D3798" s="3" t="str">
        <f t="shared" si="120"/>
        <v/>
      </c>
      <c r="E3798" s="3" t="str">
        <f t="shared" si="121"/>
        <v/>
      </c>
    </row>
    <row r="3799" spans="1:5" ht="15" x14ac:dyDescent="0.25">
      <c r="A3799" s="31">
        <v>25391</v>
      </c>
      <c r="B3799" s="37" t="s">
        <v>3518</v>
      </c>
      <c r="C3799" s="37" t="s">
        <v>1438</v>
      </c>
      <c r="D3799" s="3" t="str">
        <f t="shared" si="120"/>
        <v/>
      </c>
      <c r="E3799" s="3" t="str">
        <f t="shared" si="121"/>
        <v/>
      </c>
    </row>
    <row r="3800" spans="1:5" ht="15" x14ac:dyDescent="0.25">
      <c r="A3800" s="31">
        <v>25392</v>
      </c>
      <c r="B3800" s="37" t="s">
        <v>3518</v>
      </c>
      <c r="C3800" s="37" t="s">
        <v>1438</v>
      </c>
      <c r="D3800" s="3" t="str">
        <f t="shared" si="120"/>
        <v/>
      </c>
      <c r="E3800" s="3" t="str">
        <f t="shared" si="121"/>
        <v/>
      </c>
    </row>
    <row r="3801" spans="1:5" ht="15" x14ac:dyDescent="0.25">
      <c r="A3801" s="31">
        <v>25393</v>
      </c>
      <c r="B3801" s="37" t="s">
        <v>3519</v>
      </c>
      <c r="C3801" s="37" t="s">
        <v>137</v>
      </c>
      <c r="D3801" s="3" t="str">
        <f t="shared" si="120"/>
        <v/>
      </c>
      <c r="E3801" s="3" t="str">
        <f t="shared" si="121"/>
        <v/>
      </c>
    </row>
    <row r="3802" spans="1:5" ht="15" x14ac:dyDescent="0.25">
      <c r="A3802" s="31">
        <v>25394</v>
      </c>
      <c r="B3802" s="37" t="s">
        <v>3520</v>
      </c>
      <c r="C3802" s="37" t="s">
        <v>1821</v>
      </c>
      <c r="D3802" s="3" t="str">
        <f t="shared" si="120"/>
        <v/>
      </c>
      <c r="E3802" s="3" t="str">
        <f t="shared" si="121"/>
        <v/>
      </c>
    </row>
    <row r="3803" spans="1:5" ht="15" x14ac:dyDescent="0.25">
      <c r="A3803" s="31">
        <v>25395</v>
      </c>
      <c r="B3803" s="37" t="s">
        <v>3280</v>
      </c>
      <c r="C3803" s="37" t="s">
        <v>1519</v>
      </c>
      <c r="D3803" s="3" t="str">
        <f t="shared" si="120"/>
        <v/>
      </c>
      <c r="E3803" s="3" t="str">
        <f t="shared" si="121"/>
        <v/>
      </c>
    </row>
    <row r="3804" spans="1:5" ht="15" x14ac:dyDescent="0.25">
      <c r="A3804" s="31">
        <v>25396</v>
      </c>
      <c r="B3804" s="37" t="s">
        <v>3521</v>
      </c>
      <c r="C3804" s="37" t="s">
        <v>1384</v>
      </c>
      <c r="D3804" s="3" t="str">
        <f t="shared" si="120"/>
        <v/>
      </c>
      <c r="E3804" s="3" t="str">
        <f t="shared" si="121"/>
        <v/>
      </c>
    </row>
    <row r="3805" spans="1:5" ht="15" x14ac:dyDescent="0.25">
      <c r="A3805" s="31">
        <v>25397</v>
      </c>
      <c r="B3805" s="37" t="s">
        <v>3522</v>
      </c>
      <c r="C3805" s="37" t="s">
        <v>1580</v>
      </c>
      <c r="D3805" s="3" t="str">
        <f t="shared" si="120"/>
        <v/>
      </c>
      <c r="E3805" s="3" t="str">
        <f t="shared" si="121"/>
        <v/>
      </c>
    </row>
    <row r="3806" spans="1:5" ht="15" x14ac:dyDescent="0.25">
      <c r="A3806" s="31">
        <v>25398</v>
      </c>
      <c r="B3806" s="37" t="s">
        <v>3522</v>
      </c>
      <c r="C3806" s="37" t="s">
        <v>1580</v>
      </c>
      <c r="D3806" s="3" t="str">
        <f t="shared" si="120"/>
        <v/>
      </c>
      <c r="E3806" s="3" t="str">
        <f t="shared" si="121"/>
        <v/>
      </c>
    </row>
    <row r="3807" spans="1:5" ht="15" x14ac:dyDescent="0.25">
      <c r="A3807" s="31">
        <v>25399</v>
      </c>
      <c r="B3807" s="37" t="s">
        <v>3523</v>
      </c>
      <c r="C3807" s="37" t="s">
        <v>2825</v>
      </c>
      <c r="D3807" s="3" t="str">
        <f t="shared" si="120"/>
        <v/>
      </c>
      <c r="E3807" s="3" t="str">
        <f t="shared" si="121"/>
        <v/>
      </c>
    </row>
    <row r="3808" spans="1:5" ht="15" x14ac:dyDescent="0.25">
      <c r="A3808" s="31">
        <v>25400</v>
      </c>
      <c r="B3808" s="36" t="s">
        <v>1469</v>
      </c>
      <c r="C3808" s="37" t="s">
        <v>1373</v>
      </c>
      <c r="D3808" s="3" t="str">
        <f t="shared" si="120"/>
        <v/>
      </c>
      <c r="E3808" s="3" t="str">
        <f t="shared" si="121"/>
        <v/>
      </c>
    </row>
    <row r="3809" spans="1:5" ht="15" x14ac:dyDescent="0.25">
      <c r="A3809" s="31">
        <v>25401</v>
      </c>
      <c r="B3809" s="36" t="s">
        <v>1469</v>
      </c>
      <c r="C3809" s="37" t="s">
        <v>1373</v>
      </c>
      <c r="D3809" s="3" t="str">
        <f t="shared" si="120"/>
        <v/>
      </c>
      <c r="E3809" s="3" t="str">
        <f t="shared" si="121"/>
        <v/>
      </c>
    </row>
    <row r="3810" spans="1:5" ht="15" x14ac:dyDescent="0.25">
      <c r="A3810" s="31">
        <v>25402</v>
      </c>
      <c r="B3810" s="36" t="s">
        <v>3524</v>
      </c>
      <c r="C3810" s="37" t="s">
        <v>1354</v>
      </c>
      <c r="D3810" s="3" t="str">
        <f t="shared" si="120"/>
        <v/>
      </c>
      <c r="E3810" s="3" t="str">
        <f t="shared" si="121"/>
        <v/>
      </c>
    </row>
    <row r="3811" spans="1:5" ht="15" x14ac:dyDescent="0.25">
      <c r="A3811" s="38" t="s">
        <v>2105</v>
      </c>
      <c r="B3811" s="36" t="s">
        <v>3525</v>
      </c>
      <c r="C3811" s="37" t="s">
        <v>771</v>
      </c>
      <c r="D3811" s="3" t="str">
        <f t="shared" si="120"/>
        <v/>
      </c>
      <c r="E3811" s="3" t="str">
        <f t="shared" si="121"/>
        <v/>
      </c>
    </row>
    <row r="3812" spans="1:5" ht="15" x14ac:dyDescent="0.25">
      <c r="A3812" s="31">
        <v>25403</v>
      </c>
      <c r="B3812" s="36" t="s">
        <v>3526</v>
      </c>
      <c r="C3812" s="37" t="s">
        <v>1917</v>
      </c>
      <c r="D3812" s="3" t="str">
        <f t="shared" si="120"/>
        <v/>
      </c>
      <c r="E3812" s="3" t="str">
        <f t="shared" si="121"/>
        <v/>
      </c>
    </row>
    <row r="3813" spans="1:5" ht="15" x14ac:dyDescent="0.25">
      <c r="A3813" s="31">
        <v>25404</v>
      </c>
      <c r="B3813" s="36" t="s">
        <v>3527</v>
      </c>
      <c r="C3813" s="37" t="s">
        <v>1652</v>
      </c>
      <c r="D3813" s="3" t="str">
        <f t="shared" si="120"/>
        <v/>
      </c>
      <c r="E3813" s="3" t="str">
        <f t="shared" si="121"/>
        <v/>
      </c>
    </row>
    <row r="3814" spans="1:5" ht="15" x14ac:dyDescent="0.25">
      <c r="A3814" s="31">
        <v>25405</v>
      </c>
      <c r="B3814" s="36" t="s">
        <v>3527</v>
      </c>
      <c r="C3814" s="37" t="s">
        <v>1652</v>
      </c>
      <c r="D3814" s="3" t="str">
        <f t="shared" si="120"/>
        <v/>
      </c>
      <c r="E3814" s="3" t="str">
        <f t="shared" si="121"/>
        <v/>
      </c>
    </row>
    <row r="3815" spans="1:5" ht="15" x14ac:dyDescent="0.25">
      <c r="A3815" s="31">
        <v>25406</v>
      </c>
      <c r="B3815" s="36" t="s">
        <v>3527</v>
      </c>
      <c r="C3815" s="37" t="s">
        <v>1652</v>
      </c>
      <c r="D3815" s="3" t="str">
        <f t="shared" si="120"/>
        <v/>
      </c>
      <c r="E3815" s="3" t="str">
        <f t="shared" si="121"/>
        <v/>
      </c>
    </row>
    <row r="3816" spans="1:5" ht="15" x14ac:dyDescent="0.25">
      <c r="A3816" s="31">
        <v>25407</v>
      </c>
      <c r="B3816" s="36" t="s">
        <v>3527</v>
      </c>
      <c r="C3816" s="37" t="s">
        <v>1652</v>
      </c>
      <c r="D3816" s="3" t="str">
        <f t="shared" si="120"/>
        <v/>
      </c>
      <c r="E3816" s="3" t="str">
        <f t="shared" si="121"/>
        <v/>
      </c>
    </row>
    <row r="3817" spans="1:5" ht="15" x14ac:dyDescent="0.25">
      <c r="A3817" s="31">
        <v>25408</v>
      </c>
      <c r="B3817" s="36" t="s">
        <v>3528</v>
      </c>
      <c r="C3817" s="37" t="s">
        <v>1917</v>
      </c>
      <c r="D3817" s="3" t="str">
        <f t="shared" si="120"/>
        <v/>
      </c>
      <c r="E3817" s="3" t="str">
        <f t="shared" si="121"/>
        <v/>
      </c>
    </row>
    <row r="3818" spans="1:5" ht="15" x14ac:dyDescent="0.25">
      <c r="A3818" s="31">
        <v>25409</v>
      </c>
      <c r="B3818" s="36" t="s">
        <v>3529</v>
      </c>
      <c r="C3818" s="37" t="s">
        <v>1391</v>
      </c>
      <c r="D3818" s="3" t="str">
        <f t="shared" si="120"/>
        <v/>
      </c>
      <c r="E3818" s="3" t="str">
        <f t="shared" si="121"/>
        <v/>
      </c>
    </row>
    <row r="3819" spans="1:5" ht="15" x14ac:dyDescent="0.25">
      <c r="A3819" s="31">
        <v>25410</v>
      </c>
      <c r="B3819" s="36" t="s">
        <v>3529</v>
      </c>
      <c r="C3819" s="37" t="s">
        <v>1391</v>
      </c>
      <c r="D3819" s="3" t="str">
        <f t="shared" si="120"/>
        <v/>
      </c>
      <c r="E3819" s="3" t="str">
        <f t="shared" si="121"/>
        <v/>
      </c>
    </row>
    <row r="3820" spans="1:5" ht="15" x14ac:dyDescent="0.25">
      <c r="A3820" s="31">
        <v>25411</v>
      </c>
      <c r="B3820" s="36" t="s">
        <v>3529</v>
      </c>
      <c r="C3820" s="37" t="s">
        <v>1391</v>
      </c>
      <c r="D3820" s="3" t="str">
        <f t="shared" si="120"/>
        <v/>
      </c>
      <c r="E3820" s="3" t="str">
        <f t="shared" si="121"/>
        <v/>
      </c>
    </row>
    <row r="3821" spans="1:5" ht="15" x14ac:dyDescent="0.25">
      <c r="A3821" s="31">
        <v>25412</v>
      </c>
      <c r="B3821" s="36" t="s">
        <v>3529</v>
      </c>
      <c r="C3821" s="37" t="s">
        <v>1391</v>
      </c>
      <c r="D3821" s="3" t="str">
        <f t="shared" si="120"/>
        <v/>
      </c>
      <c r="E3821" s="3" t="str">
        <f t="shared" si="121"/>
        <v/>
      </c>
    </row>
    <row r="3822" spans="1:5" ht="15" x14ac:dyDescent="0.25">
      <c r="A3822" s="31">
        <v>25413</v>
      </c>
      <c r="B3822" s="36" t="s">
        <v>3530</v>
      </c>
      <c r="C3822" s="37" t="s">
        <v>1454</v>
      </c>
      <c r="D3822" s="3" t="str">
        <f t="shared" si="120"/>
        <v/>
      </c>
      <c r="E3822" s="3" t="str">
        <f t="shared" si="121"/>
        <v/>
      </c>
    </row>
    <row r="3823" spans="1:5" ht="15" x14ac:dyDescent="0.25">
      <c r="A3823" s="31">
        <v>25414</v>
      </c>
      <c r="B3823" s="36" t="s">
        <v>3531</v>
      </c>
      <c r="C3823" s="37" t="s">
        <v>137</v>
      </c>
      <c r="D3823" s="3" t="str">
        <f t="shared" si="120"/>
        <v/>
      </c>
      <c r="E3823" s="3" t="str">
        <f t="shared" si="121"/>
        <v/>
      </c>
    </row>
    <row r="3824" spans="1:5" ht="15" x14ac:dyDescent="0.25">
      <c r="A3824" s="31">
        <v>25415</v>
      </c>
      <c r="B3824" s="36" t="s">
        <v>3531</v>
      </c>
      <c r="C3824" s="37" t="s">
        <v>137</v>
      </c>
      <c r="D3824" s="3" t="str">
        <f t="shared" si="120"/>
        <v/>
      </c>
      <c r="E3824" s="3" t="str">
        <f t="shared" si="121"/>
        <v/>
      </c>
    </row>
    <row r="3825" spans="1:5" ht="15" x14ac:dyDescent="0.25">
      <c r="A3825" s="31">
        <v>25416</v>
      </c>
      <c r="B3825" s="36" t="s">
        <v>3532</v>
      </c>
      <c r="C3825" s="37" t="s">
        <v>1522</v>
      </c>
      <c r="D3825" s="3" t="str">
        <f t="shared" si="120"/>
        <v/>
      </c>
      <c r="E3825" s="3" t="str">
        <f t="shared" si="121"/>
        <v/>
      </c>
    </row>
    <row r="3826" spans="1:5" ht="15" x14ac:dyDescent="0.25">
      <c r="A3826" s="31">
        <v>25417</v>
      </c>
      <c r="B3826" s="36" t="s">
        <v>3532</v>
      </c>
      <c r="C3826" s="37" t="s">
        <v>1522</v>
      </c>
      <c r="D3826" s="3" t="str">
        <f t="shared" si="120"/>
        <v/>
      </c>
      <c r="E3826" s="3" t="str">
        <f t="shared" si="121"/>
        <v/>
      </c>
    </row>
    <row r="3827" spans="1:5" ht="15" x14ac:dyDescent="0.25">
      <c r="A3827" s="31">
        <v>25418</v>
      </c>
      <c r="B3827" s="36" t="s">
        <v>3533</v>
      </c>
      <c r="C3827" s="37" t="s">
        <v>3534</v>
      </c>
      <c r="D3827" s="3" t="str">
        <f t="shared" si="120"/>
        <v/>
      </c>
      <c r="E3827" s="3" t="str">
        <f t="shared" si="121"/>
        <v/>
      </c>
    </row>
    <row r="3828" spans="1:5" ht="15" x14ac:dyDescent="0.25">
      <c r="A3828" s="31">
        <v>25419</v>
      </c>
      <c r="B3828" s="36" t="s">
        <v>3533</v>
      </c>
      <c r="C3828" s="37" t="s">
        <v>3534</v>
      </c>
      <c r="D3828" s="3" t="str">
        <f t="shared" si="120"/>
        <v/>
      </c>
      <c r="E3828" s="3" t="str">
        <f t="shared" si="121"/>
        <v/>
      </c>
    </row>
    <row r="3829" spans="1:5" ht="15" x14ac:dyDescent="0.25">
      <c r="A3829" s="31">
        <v>25420</v>
      </c>
      <c r="B3829" s="36" t="s">
        <v>3533</v>
      </c>
      <c r="C3829" s="37" t="s">
        <v>3534</v>
      </c>
      <c r="D3829" s="3" t="str">
        <f t="shared" si="120"/>
        <v/>
      </c>
      <c r="E3829" s="3" t="str">
        <f t="shared" si="121"/>
        <v/>
      </c>
    </row>
    <row r="3830" spans="1:5" ht="15" x14ac:dyDescent="0.25">
      <c r="A3830" s="31">
        <v>25421</v>
      </c>
      <c r="B3830" s="36" t="s">
        <v>3535</v>
      </c>
      <c r="C3830" s="37" t="s">
        <v>3536</v>
      </c>
      <c r="D3830" s="3" t="str">
        <f t="shared" ref="D3830:D3893" si="122">IF($J$5=A3830,B3830,"")</f>
        <v/>
      </c>
      <c r="E3830" s="3" t="str">
        <f t="shared" ref="E3830:E3893" si="123">IF($J$5=A3830,C3830,"")</f>
        <v/>
      </c>
    </row>
    <row r="3831" spans="1:5" ht="15" x14ac:dyDescent="0.25">
      <c r="A3831" s="31">
        <v>25422</v>
      </c>
      <c r="B3831" s="36" t="s">
        <v>3535</v>
      </c>
      <c r="C3831" s="37" t="s">
        <v>3536</v>
      </c>
      <c r="D3831" s="3" t="str">
        <f t="shared" si="122"/>
        <v/>
      </c>
      <c r="E3831" s="3" t="str">
        <f t="shared" si="123"/>
        <v/>
      </c>
    </row>
    <row r="3832" spans="1:5" ht="15" x14ac:dyDescent="0.25">
      <c r="A3832" s="31">
        <v>25423</v>
      </c>
      <c r="B3832" s="36" t="s">
        <v>3537</v>
      </c>
      <c r="C3832" s="37" t="s">
        <v>1486</v>
      </c>
      <c r="D3832" s="3" t="str">
        <f t="shared" si="122"/>
        <v/>
      </c>
      <c r="E3832" s="3" t="str">
        <f t="shared" si="123"/>
        <v/>
      </c>
    </row>
    <row r="3833" spans="1:5" ht="15" x14ac:dyDescent="0.25">
      <c r="A3833" s="31">
        <v>25424</v>
      </c>
      <c r="B3833" s="36" t="s">
        <v>3537</v>
      </c>
      <c r="C3833" s="37" t="s">
        <v>1486</v>
      </c>
      <c r="D3833" s="3" t="str">
        <f t="shared" si="122"/>
        <v/>
      </c>
      <c r="E3833" s="3" t="str">
        <f t="shared" si="123"/>
        <v/>
      </c>
    </row>
    <row r="3834" spans="1:5" ht="15" x14ac:dyDescent="0.25">
      <c r="A3834" s="31">
        <v>25425</v>
      </c>
      <c r="B3834" s="36" t="s">
        <v>3538</v>
      </c>
      <c r="C3834" s="37" t="s">
        <v>3539</v>
      </c>
      <c r="D3834" s="3" t="str">
        <f t="shared" si="122"/>
        <v/>
      </c>
      <c r="E3834" s="3" t="str">
        <f t="shared" si="123"/>
        <v/>
      </c>
    </row>
    <row r="3835" spans="1:5" ht="15" x14ac:dyDescent="0.25">
      <c r="A3835" s="31">
        <v>25426</v>
      </c>
      <c r="B3835" s="36" t="s">
        <v>994</v>
      </c>
      <c r="C3835" s="37" t="s">
        <v>1523</v>
      </c>
      <c r="D3835" s="3" t="str">
        <f t="shared" si="122"/>
        <v/>
      </c>
      <c r="E3835" s="3" t="str">
        <f t="shared" si="123"/>
        <v/>
      </c>
    </row>
    <row r="3836" spans="1:5" ht="15" x14ac:dyDescent="0.25">
      <c r="A3836" s="31">
        <v>25427</v>
      </c>
      <c r="B3836" s="36" t="s">
        <v>994</v>
      </c>
      <c r="C3836" s="37" t="s">
        <v>1523</v>
      </c>
      <c r="D3836" s="3" t="str">
        <f t="shared" si="122"/>
        <v/>
      </c>
      <c r="E3836" s="3" t="str">
        <f t="shared" si="123"/>
        <v/>
      </c>
    </row>
    <row r="3837" spans="1:5" ht="15" x14ac:dyDescent="0.25">
      <c r="A3837" s="31">
        <v>25428</v>
      </c>
      <c r="B3837" s="36" t="s">
        <v>994</v>
      </c>
      <c r="C3837" s="37" t="s">
        <v>1523</v>
      </c>
      <c r="D3837" s="3" t="str">
        <f t="shared" si="122"/>
        <v/>
      </c>
      <c r="E3837" s="3" t="str">
        <f t="shared" si="123"/>
        <v/>
      </c>
    </row>
    <row r="3838" spans="1:5" ht="15" x14ac:dyDescent="0.25">
      <c r="A3838" s="31">
        <v>25429</v>
      </c>
      <c r="B3838" s="36" t="s">
        <v>994</v>
      </c>
      <c r="C3838" s="37" t="s">
        <v>1523</v>
      </c>
      <c r="D3838" s="3" t="str">
        <f t="shared" si="122"/>
        <v/>
      </c>
      <c r="E3838" s="3" t="str">
        <f t="shared" si="123"/>
        <v/>
      </c>
    </row>
    <row r="3839" spans="1:5" ht="15" x14ac:dyDescent="0.25">
      <c r="A3839" s="31">
        <v>25430</v>
      </c>
      <c r="B3839" s="36" t="s">
        <v>3540</v>
      </c>
      <c r="C3839" s="37" t="s">
        <v>995</v>
      </c>
      <c r="D3839" s="3" t="str">
        <f t="shared" si="122"/>
        <v/>
      </c>
      <c r="E3839" s="3" t="str">
        <f t="shared" si="123"/>
        <v/>
      </c>
    </row>
    <row r="3840" spans="1:5" ht="15" x14ac:dyDescent="0.25">
      <c r="A3840" s="38" t="s">
        <v>2105</v>
      </c>
      <c r="B3840" s="36" t="s">
        <v>3540</v>
      </c>
      <c r="C3840" s="37" t="s">
        <v>995</v>
      </c>
      <c r="D3840" s="3" t="str">
        <f t="shared" si="122"/>
        <v/>
      </c>
      <c r="E3840" s="3" t="str">
        <f t="shared" si="123"/>
        <v/>
      </c>
    </row>
    <row r="3841" spans="1:5" ht="15" x14ac:dyDescent="0.25">
      <c r="A3841" s="31">
        <v>25431</v>
      </c>
      <c r="B3841" s="36" t="s">
        <v>3541</v>
      </c>
      <c r="C3841" s="37" t="s">
        <v>1438</v>
      </c>
      <c r="D3841" s="3" t="str">
        <f t="shared" si="122"/>
        <v/>
      </c>
      <c r="E3841" s="3" t="str">
        <f t="shared" si="123"/>
        <v/>
      </c>
    </row>
    <row r="3842" spans="1:5" ht="15" x14ac:dyDescent="0.25">
      <c r="A3842" s="31">
        <v>25432</v>
      </c>
      <c r="B3842" s="36" t="s">
        <v>3542</v>
      </c>
      <c r="C3842" s="37" t="s">
        <v>1449</v>
      </c>
      <c r="D3842" s="3" t="str">
        <f t="shared" si="122"/>
        <v/>
      </c>
      <c r="E3842" s="3" t="str">
        <f t="shared" si="123"/>
        <v/>
      </c>
    </row>
    <row r="3843" spans="1:5" ht="15" x14ac:dyDescent="0.25">
      <c r="A3843" s="31">
        <v>25433</v>
      </c>
      <c r="B3843" s="36" t="s">
        <v>3543</v>
      </c>
      <c r="C3843" s="37" t="s">
        <v>130</v>
      </c>
      <c r="D3843" s="3" t="str">
        <f t="shared" si="122"/>
        <v/>
      </c>
      <c r="E3843" s="3" t="str">
        <f t="shared" si="123"/>
        <v/>
      </c>
    </row>
    <row r="3844" spans="1:5" ht="15" x14ac:dyDescent="0.25">
      <c r="A3844" s="31">
        <v>25434</v>
      </c>
      <c r="B3844" s="36" t="s">
        <v>3544</v>
      </c>
      <c r="C3844" s="37" t="s">
        <v>1411</v>
      </c>
      <c r="D3844" s="3" t="str">
        <f t="shared" si="122"/>
        <v/>
      </c>
      <c r="E3844" s="3" t="str">
        <f t="shared" si="123"/>
        <v/>
      </c>
    </row>
    <row r="3845" spans="1:5" ht="15" x14ac:dyDescent="0.25">
      <c r="A3845" s="38" t="s">
        <v>2105</v>
      </c>
      <c r="B3845" s="36" t="s">
        <v>3545</v>
      </c>
      <c r="C3845" s="37" t="s">
        <v>3546</v>
      </c>
      <c r="D3845" s="3" t="str">
        <f t="shared" si="122"/>
        <v/>
      </c>
      <c r="E3845" s="3" t="str">
        <f t="shared" si="123"/>
        <v/>
      </c>
    </row>
    <row r="3846" spans="1:5" ht="15" x14ac:dyDescent="0.25">
      <c r="A3846" s="38" t="s">
        <v>2105</v>
      </c>
      <c r="B3846" s="36" t="s">
        <v>3547</v>
      </c>
      <c r="C3846" s="37" t="s">
        <v>3548</v>
      </c>
      <c r="D3846" s="3" t="str">
        <f t="shared" si="122"/>
        <v/>
      </c>
      <c r="E3846" s="3" t="str">
        <f t="shared" si="123"/>
        <v/>
      </c>
    </row>
    <row r="3847" spans="1:5" ht="15" x14ac:dyDescent="0.25">
      <c r="A3847" s="31">
        <v>25435</v>
      </c>
      <c r="B3847" s="36" t="s">
        <v>3549</v>
      </c>
      <c r="C3847" s="37" t="s">
        <v>1411</v>
      </c>
      <c r="D3847" s="3" t="str">
        <f t="shared" si="122"/>
        <v/>
      </c>
      <c r="E3847" s="3" t="str">
        <f t="shared" si="123"/>
        <v/>
      </c>
    </row>
    <row r="3848" spans="1:5" ht="15" x14ac:dyDescent="0.25">
      <c r="A3848" s="31">
        <v>25436</v>
      </c>
      <c r="B3848" s="36" t="s">
        <v>3550</v>
      </c>
      <c r="C3848" s="37" t="s">
        <v>1359</v>
      </c>
      <c r="D3848" s="3" t="str">
        <f t="shared" si="122"/>
        <v/>
      </c>
      <c r="E3848" s="3" t="str">
        <f t="shared" si="123"/>
        <v/>
      </c>
    </row>
    <row r="3849" spans="1:5" ht="15" x14ac:dyDescent="0.25">
      <c r="A3849" s="31">
        <v>25437</v>
      </c>
      <c r="B3849" s="36" t="s">
        <v>3551</v>
      </c>
      <c r="C3849" s="37" t="s">
        <v>3552</v>
      </c>
      <c r="D3849" s="3" t="str">
        <f t="shared" si="122"/>
        <v/>
      </c>
      <c r="E3849" s="3" t="str">
        <f t="shared" si="123"/>
        <v/>
      </c>
    </row>
    <row r="3850" spans="1:5" ht="15" x14ac:dyDescent="0.25">
      <c r="A3850" s="31">
        <v>25438</v>
      </c>
      <c r="B3850" s="36" t="s">
        <v>3553</v>
      </c>
      <c r="C3850" s="37" t="s">
        <v>3554</v>
      </c>
      <c r="D3850" s="3" t="str">
        <f t="shared" si="122"/>
        <v/>
      </c>
      <c r="E3850" s="3" t="str">
        <f t="shared" si="123"/>
        <v/>
      </c>
    </row>
    <row r="3851" spans="1:5" ht="15" x14ac:dyDescent="0.25">
      <c r="A3851" s="31">
        <v>25439</v>
      </c>
      <c r="B3851" s="36" t="s">
        <v>3555</v>
      </c>
      <c r="C3851" s="37" t="s">
        <v>1783</v>
      </c>
      <c r="D3851" s="3" t="str">
        <f t="shared" si="122"/>
        <v/>
      </c>
      <c r="E3851" s="3" t="str">
        <f t="shared" si="123"/>
        <v/>
      </c>
    </row>
    <row r="3852" spans="1:5" ht="15" x14ac:dyDescent="0.25">
      <c r="A3852" s="31">
        <v>25440</v>
      </c>
      <c r="B3852" s="36" t="s">
        <v>3556</v>
      </c>
      <c r="C3852" s="37" t="s">
        <v>1547</v>
      </c>
      <c r="D3852" s="3" t="str">
        <f t="shared" si="122"/>
        <v/>
      </c>
      <c r="E3852" s="3" t="str">
        <f t="shared" si="123"/>
        <v/>
      </c>
    </row>
    <row r="3853" spans="1:5" ht="15" x14ac:dyDescent="0.25">
      <c r="A3853" s="31">
        <v>25441</v>
      </c>
      <c r="B3853" s="36" t="s">
        <v>3557</v>
      </c>
      <c r="C3853" s="37" t="s">
        <v>2067</v>
      </c>
      <c r="D3853" s="3" t="str">
        <f t="shared" si="122"/>
        <v/>
      </c>
      <c r="E3853" s="3" t="str">
        <f t="shared" si="123"/>
        <v/>
      </c>
    </row>
    <row r="3854" spans="1:5" ht="15" x14ac:dyDescent="0.25">
      <c r="A3854" s="31">
        <v>25442</v>
      </c>
      <c r="B3854" s="36" t="s">
        <v>3558</v>
      </c>
      <c r="C3854" s="37" t="s">
        <v>3559</v>
      </c>
      <c r="D3854" s="3" t="str">
        <f t="shared" si="122"/>
        <v/>
      </c>
      <c r="E3854" s="3" t="str">
        <f t="shared" si="123"/>
        <v/>
      </c>
    </row>
    <row r="3855" spans="1:5" ht="15" x14ac:dyDescent="0.25">
      <c r="A3855" s="31">
        <v>25443</v>
      </c>
      <c r="B3855" s="36" t="s">
        <v>3560</v>
      </c>
      <c r="C3855" s="37" t="s">
        <v>3561</v>
      </c>
      <c r="D3855" s="3" t="str">
        <f t="shared" si="122"/>
        <v/>
      </c>
      <c r="E3855" s="3" t="str">
        <f t="shared" si="123"/>
        <v/>
      </c>
    </row>
    <row r="3856" spans="1:5" ht="15" x14ac:dyDescent="0.25">
      <c r="A3856" s="31">
        <v>25444</v>
      </c>
      <c r="B3856" s="36" t="s">
        <v>3562</v>
      </c>
      <c r="C3856" s="37" t="s">
        <v>1978</v>
      </c>
      <c r="D3856" s="3" t="str">
        <f t="shared" si="122"/>
        <v/>
      </c>
      <c r="E3856" s="3" t="str">
        <f t="shared" si="123"/>
        <v/>
      </c>
    </row>
    <row r="3857" spans="1:5" ht="15" x14ac:dyDescent="0.25">
      <c r="A3857" s="31">
        <v>25445</v>
      </c>
      <c r="B3857" s="36" t="s">
        <v>3563</v>
      </c>
      <c r="C3857" s="37" t="s">
        <v>3564</v>
      </c>
      <c r="D3857" s="3" t="str">
        <f t="shared" si="122"/>
        <v/>
      </c>
      <c r="E3857" s="3" t="str">
        <f t="shared" si="123"/>
        <v/>
      </c>
    </row>
    <row r="3858" spans="1:5" ht="15" x14ac:dyDescent="0.25">
      <c r="A3858" s="31">
        <v>25446</v>
      </c>
      <c r="B3858" s="36" t="s">
        <v>3565</v>
      </c>
      <c r="C3858" s="37" t="s">
        <v>1544</v>
      </c>
      <c r="D3858" s="3" t="str">
        <f t="shared" si="122"/>
        <v/>
      </c>
      <c r="E3858" s="3" t="str">
        <f t="shared" si="123"/>
        <v/>
      </c>
    </row>
    <row r="3859" spans="1:5" ht="15" x14ac:dyDescent="0.25">
      <c r="A3859" s="31">
        <v>25447</v>
      </c>
      <c r="B3859" s="36" t="s">
        <v>3566</v>
      </c>
      <c r="C3859" s="37" t="s">
        <v>3567</v>
      </c>
      <c r="D3859" s="3" t="str">
        <f t="shared" si="122"/>
        <v/>
      </c>
      <c r="E3859" s="3" t="str">
        <f t="shared" si="123"/>
        <v/>
      </c>
    </row>
    <row r="3860" spans="1:5" ht="15" x14ac:dyDescent="0.25">
      <c r="A3860" s="31">
        <v>25448</v>
      </c>
      <c r="B3860" s="36" t="s">
        <v>3568</v>
      </c>
      <c r="C3860" s="37" t="s">
        <v>3569</v>
      </c>
      <c r="D3860" s="3" t="str">
        <f t="shared" si="122"/>
        <v/>
      </c>
      <c r="E3860" s="3" t="str">
        <f t="shared" si="123"/>
        <v/>
      </c>
    </row>
    <row r="3861" spans="1:5" ht="15" x14ac:dyDescent="0.25">
      <c r="A3861" s="31">
        <v>25449</v>
      </c>
      <c r="B3861" s="36" t="s">
        <v>3570</v>
      </c>
      <c r="C3861" s="37" t="s">
        <v>1607</v>
      </c>
      <c r="D3861" s="3" t="str">
        <f t="shared" si="122"/>
        <v/>
      </c>
      <c r="E3861" s="3" t="str">
        <f t="shared" si="123"/>
        <v/>
      </c>
    </row>
    <row r="3862" spans="1:5" ht="15" x14ac:dyDescent="0.25">
      <c r="A3862" s="31">
        <v>25450</v>
      </c>
      <c r="B3862" s="36" t="s">
        <v>3571</v>
      </c>
      <c r="C3862" s="37" t="s">
        <v>1362</v>
      </c>
      <c r="D3862" s="3" t="str">
        <f t="shared" si="122"/>
        <v/>
      </c>
      <c r="E3862" s="3" t="str">
        <f t="shared" si="123"/>
        <v/>
      </c>
    </row>
    <row r="3863" spans="1:5" ht="15" x14ac:dyDescent="0.25">
      <c r="A3863" s="31">
        <v>25451</v>
      </c>
      <c r="B3863" s="36" t="s">
        <v>3572</v>
      </c>
      <c r="C3863" s="37" t="s">
        <v>1541</v>
      </c>
      <c r="D3863" s="3" t="str">
        <f t="shared" si="122"/>
        <v/>
      </c>
      <c r="E3863" s="3" t="str">
        <f t="shared" si="123"/>
        <v/>
      </c>
    </row>
    <row r="3864" spans="1:5" ht="15" x14ac:dyDescent="0.25">
      <c r="A3864" s="31">
        <v>25452</v>
      </c>
      <c r="B3864" s="36" t="s">
        <v>3573</v>
      </c>
      <c r="C3864" s="37" t="s">
        <v>1382</v>
      </c>
      <c r="D3864" s="3" t="str">
        <f t="shared" si="122"/>
        <v/>
      </c>
      <c r="E3864" s="3" t="str">
        <f t="shared" si="123"/>
        <v/>
      </c>
    </row>
    <row r="3865" spans="1:5" ht="15" x14ac:dyDescent="0.25">
      <c r="A3865" s="31">
        <v>25453</v>
      </c>
      <c r="B3865" s="36" t="s">
        <v>3573</v>
      </c>
      <c r="C3865" s="37" t="s">
        <v>1382</v>
      </c>
      <c r="D3865" s="3" t="str">
        <f t="shared" si="122"/>
        <v/>
      </c>
      <c r="E3865" s="3" t="str">
        <f t="shared" si="123"/>
        <v/>
      </c>
    </row>
    <row r="3866" spans="1:5" ht="15" x14ac:dyDescent="0.25">
      <c r="A3866" s="31">
        <v>25454</v>
      </c>
      <c r="B3866" s="36" t="s">
        <v>3574</v>
      </c>
      <c r="C3866" s="37" t="s">
        <v>3575</v>
      </c>
      <c r="D3866" s="3" t="str">
        <f t="shared" si="122"/>
        <v/>
      </c>
      <c r="E3866" s="3" t="str">
        <f t="shared" si="123"/>
        <v/>
      </c>
    </row>
    <row r="3867" spans="1:5" ht="15" x14ac:dyDescent="0.25">
      <c r="A3867" s="31">
        <v>25455</v>
      </c>
      <c r="B3867" s="36" t="s">
        <v>3576</v>
      </c>
      <c r="C3867" s="37" t="s">
        <v>3577</v>
      </c>
      <c r="D3867" s="3" t="str">
        <f t="shared" si="122"/>
        <v/>
      </c>
      <c r="E3867" s="3" t="str">
        <f t="shared" si="123"/>
        <v/>
      </c>
    </row>
    <row r="3868" spans="1:5" ht="15" x14ac:dyDescent="0.25">
      <c r="A3868" s="38" t="s">
        <v>2105</v>
      </c>
      <c r="B3868" s="36" t="s">
        <v>322</v>
      </c>
      <c r="C3868" s="37" t="s">
        <v>3578</v>
      </c>
      <c r="D3868" s="3" t="str">
        <f t="shared" si="122"/>
        <v/>
      </c>
      <c r="E3868" s="3" t="str">
        <f t="shared" si="123"/>
        <v/>
      </c>
    </row>
    <row r="3869" spans="1:5" ht="15" x14ac:dyDescent="0.25">
      <c r="A3869" s="38" t="s">
        <v>2105</v>
      </c>
      <c r="B3869" s="36" t="s">
        <v>3579</v>
      </c>
      <c r="C3869" s="37" t="s">
        <v>3580</v>
      </c>
      <c r="D3869" s="3" t="str">
        <f t="shared" si="122"/>
        <v/>
      </c>
      <c r="E3869" s="3" t="str">
        <f t="shared" si="123"/>
        <v/>
      </c>
    </row>
    <row r="3870" spans="1:5" ht="15" x14ac:dyDescent="0.25">
      <c r="A3870" s="38" t="s">
        <v>2105</v>
      </c>
      <c r="B3870" s="36" t="s">
        <v>3581</v>
      </c>
      <c r="C3870" s="37" t="s">
        <v>1333</v>
      </c>
      <c r="D3870" s="3" t="str">
        <f t="shared" si="122"/>
        <v/>
      </c>
      <c r="E3870" s="3" t="str">
        <f t="shared" si="123"/>
        <v/>
      </c>
    </row>
    <row r="3871" spans="1:5" ht="15" x14ac:dyDescent="0.25">
      <c r="A3871" s="31">
        <v>25456</v>
      </c>
      <c r="B3871" s="36" t="s">
        <v>145</v>
      </c>
      <c r="C3871" s="37" t="s">
        <v>1889</v>
      </c>
      <c r="D3871" s="3" t="str">
        <f t="shared" si="122"/>
        <v/>
      </c>
      <c r="E3871" s="3" t="str">
        <f t="shared" si="123"/>
        <v/>
      </c>
    </row>
    <row r="3872" spans="1:5" ht="15" x14ac:dyDescent="0.25">
      <c r="A3872" s="31">
        <v>25457</v>
      </c>
      <c r="B3872" s="36" t="s">
        <v>3582</v>
      </c>
      <c r="C3872" s="37" t="s">
        <v>1382</v>
      </c>
      <c r="D3872" s="3" t="str">
        <f t="shared" si="122"/>
        <v/>
      </c>
      <c r="E3872" s="3" t="str">
        <f t="shared" si="123"/>
        <v/>
      </c>
    </row>
    <row r="3873" spans="1:5" ht="15" x14ac:dyDescent="0.25">
      <c r="A3873" s="31">
        <v>25458</v>
      </c>
      <c r="B3873" s="36" t="s">
        <v>1306</v>
      </c>
      <c r="C3873" s="37" t="s">
        <v>72</v>
      </c>
      <c r="D3873" s="3" t="str">
        <f t="shared" si="122"/>
        <v/>
      </c>
      <c r="E3873" s="3" t="str">
        <f t="shared" si="123"/>
        <v/>
      </c>
    </row>
    <row r="3874" spans="1:5" ht="15" x14ac:dyDescent="0.25">
      <c r="A3874" s="31">
        <v>25459</v>
      </c>
      <c r="B3874" s="36" t="s">
        <v>3583</v>
      </c>
      <c r="C3874" s="37" t="s">
        <v>1544</v>
      </c>
      <c r="D3874" s="3" t="str">
        <f t="shared" si="122"/>
        <v/>
      </c>
      <c r="E3874" s="3" t="str">
        <f t="shared" si="123"/>
        <v/>
      </c>
    </row>
    <row r="3875" spans="1:5" ht="15" x14ac:dyDescent="0.25">
      <c r="A3875" s="31">
        <v>25460</v>
      </c>
      <c r="B3875" s="36" t="s">
        <v>3584</v>
      </c>
      <c r="C3875" s="37" t="s">
        <v>3585</v>
      </c>
      <c r="D3875" s="3" t="str">
        <f t="shared" si="122"/>
        <v/>
      </c>
      <c r="E3875" s="3" t="str">
        <f t="shared" si="123"/>
        <v/>
      </c>
    </row>
    <row r="3876" spans="1:5" ht="15" x14ac:dyDescent="0.25">
      <c r="A3876" s="31">
        <v>25461</v>
      </c>
      <c r="B3876" s="36" t="s">
        <v>3586</v>
      </c>
      <c r="C3876" s="37" t="s">
        <v>3587</v>
      </c>
      <c r="D3876" s="3" t="str">
        <f t="shared" si="122"/>
        <v/>
      </c>
      <c r="E3876" s="3" t="str">
        <f t="shared" si="123"/>
        <v/>
      </c>
    </row>
    <row r="3877" spans="1:5" ht="15" x14ac:dyDescent="0.25">
      <c r="A3877" s="38" t="s">
        <v>2105</v>
      </c>
      <c r="B3877" s="36" t="s">
        <v>3588</v>
      </c>
      <c r="C3877" s="37" t="s">
        <v>3589</v>
      </c>
      <c r="D3877" s="3" t="str">
        <f t="shared" si="122"/>
        <v/>
      </c>
      <c r="E3877" s="3" t="str">
        <f t="shared" si="123"/>
        <v/>
      </c>
    </row>
    <row r="3878" spans="1:5" ht="15" x14ac:dyDescent="0.25">
      <c r="A3878" s="38" t="s">
        <v>2105</v>
      </c>
      <c r="B3878" s="36" t="s">
        <v>3590</v>
      </c>
      <c r="C3878" s="37" t="s">
        <v>3591</v>
      </c>
      <c r="D3878" s="3" t="str">
        <f t="shared" si="122"/>
        <v/>
      </c>
      <c r="E3878" s="3" t="str">
        <f t="shared" si="123"/>
        <v/>
      </c>
    </row>
    <row r="3879" spans="1:5" ht="15" x14ac:dyDescent="0.25">
      <c r="A3879" s="31">
        <v>25462</v>
      </c>
      <c r="B3879" s="36" t="s">
        <v>3592</v>
      </c>
      <c r="C3879" s="37" t="s">
        <v>1626</v>
      </c>
      <c r="D3879" s="3" t="str">
        <f t="shared" si="122"/>
        <v/>
      </c>
      <c r="E3879" s="3" t="str">
        <f t="shared" si="123"/>
        <v/>
      </c>
    </row>
    <row r="3880" spans="1:5" ht="15" x14ac:dyDescent="0.25">
      <c r="A3880" s="31">
        <v>25463</v>
      </c>
      <c r="B3880" s="36" t="s">
        <v>3593</v>
      </c>
      <c r="C3880" s="37" t="s">
        <v>3594</v>
      </c>
      <c r="D3880" s="3" t="str">
        <f t="shared" si="122"/>
        <v/>
      </c>
      <c r="E3880" s="3" t="str">
        <f t="shared" si="123"/>
        <v/>
      </c>
    </row>
    <row r="3881" spans="1:5" ht="15" x14ac:dyDescent="0.25">
      <c r="A3881" s="31">
        <v>25464</v>
      </c>
      <c r="B3881" s="36" t="s">
        <v>3595</v>
      </c>
      <c r="C3881" s="37" t="s">
        <v>3596</v>
      </c>
      <c r="D3881" s="3" t="str">
        <f t="shared" si="122"/>
        <v/>
      </c>
      <c r="E3881" s="3" t="str">
        <f t="shared" si="123"/>
        <v/>
      </c>
    </row>
    <row r="3882" spans="1:5" ht="15" x14ac:dyDescent="0.25">
      <c r="A3882" s="31">
        <v>25465</v>
      </c>
      <c r="B3882" s="36" t="s">
        <v>3535</v>
      </c>
      <c r="C3882" s="37" t="s">
        <v>3536</v>
      </c>
      <c r="D3882" s="3" t="str">
        <f t="shared" si="122"/>
        <v/>
      </c>
      <c r="E3882" s="3" t="str">
        <f t="shared" si="123"/>
        <v/>
      </c>
    </row>
    <row r="3883" spans="1:5" ht="15" x14ac:dyDescent="0.25">
      <c r="A3883" s="31">
        <v>25466</v>
      </c>
      <c r="B3883" s="36" t="s">
        <v>3537</v>
      </c>
      <c r="C3883" s="37" t="s">
        <v>1486</v>
      </c>
      <c r="D3883" s="3" t="str">
        <f t="shared" si="122"/>
        <v/>
      </c>
      <c r="E3883" s="3" t="str">
        <f t="shared" si="123"/>
        <v/>
      </c>
    </row>
    <row r="3884" spans="1:5" ht="15" x14ac:dyDescent="0.25">
      <c r="A3884" s="31">
        <v>25467</v>
      </c>
      <c r="B3884" s="36" t="s">
        <v>3309</v>
      </c>
      <c r="C3884" s="37" t="s">
        <v>3597</v>
      </c>
      <c r="D3884" s="3" t="str">
        <f t="shared" si="122"/>
        <v/>
      </c>
      <c r="E3884" s="3" t="str">
        <f t="shared" si="123"/>
        <v/>
      </c>
    </row>
    <row r="3885" spans="1:5" ht="15" x14ac:dyDescent="0.25">
      <c r="A3885" s="31">
        <v>25468</v>
      </c>
      <c r="B3885" s="36" t="s">
        <v>3598</v>
      </c>
      <c r="C3885" s="37" t="s">
        <v>3599</v>
      </c>
      <c r="D3885" s="3" t="str">
        <f t="shared" si="122"/>
        <v/>
      </c>
      <c r="E3885" s="3" t="str">
        <f t="shared" si="123"/>
        <v/>
      </c>
    </row>
    <row r="3886" spans="1:5" ht="15" x14ac:dyDescent="0.25">
      <c r="A3886" s="31">
        <v>25469</v>
      </c>
      <c r="B3886" s="36" t="s">
        <v>3600</v>
      </c>
      <c r="C3886" s="37" t="s">
        <v>3601</v>
      </c>
      <c r="D3886" s="3" t="str">
        <f t="shared" si="122"/>
        <v/>
      </c>
      <c r="E3886" s="3" t="str">
        <f t="shared" si="123"/>
        <v/>
      </c>
    </row>
    <row r="3887" spans="1:5" ht="15" x14ac:dyDescent="0.25">
      <c r="A3887" s="31">
        <v>25470</v>
      </c>
      <c r="B3887" s="36" t="s">
        <v>3602</v>
      </c>
      <c r="C3887" s="37" t="s">
        <v>1524</v>
      </c>
      <c r="D3887" s="3" t="str">
        <f t="shared" si="122"/>
        <v/>
      </c>
      <c r="E3887" s="3" t="str">
        <f t="shared" si="123"/>
        <v/>
      </c>
    </row>
    <row r="3888" spans="1:5" ht="15" x14ac:dyDescent="0.25">
      <c r="A3888" s="31">
        <v>25471</v>
      </c>
      <c r="B3888" s="36" t="s">
        <v>3603</v>
      </c>
      <c r="C3888" s="37" t="s">
        <v>426</v>
      </c>
      <c r="D3888" s="3" t="str">
        <f t="shared" si="122"/>
        <v/>
      </c>
      <c r="E3888" s="3" t="str">
        <f t="shared" si="123"/>
        <v/>
      </c>
    </row>
    <row r="3889" spans="1:5" ht="15" x14ac:dyDescent="0.25">
      <c r="A3889" s="38" t="s">
        <v>2105</v>
      </c>
      <c r="B3889" s="36" t="s">
        <v>3604</v>
      </c>
      <c r="C3889" s="37" t="s">
        <v>3605</v>
      </c>
      <c r="D3889" s="3" t="str">
        <f t="shared" si="122"/>
        <v/>
      </c>
      <c r="E3889" s="3" t="str">
        <f t="shared" si="123"/>
        <v/>
      </c>
    </row>
    <row r="3890" spans="1:5" ht="15" x14ac:dyDescent="0.25">
      <c r="A3890" s="38" t="s">
        <v>2105</v>
      </c>
      <c r="B3890" s="36" t="s">
        <v>3606</v>
      </c>
      <c r="C3890" s="37" t="s">
        <v>3607</v>
      </c>
      <c r="D3890" s="3" t="str">
        <f t="shared" si="122"/>
        <v/>
      </c>
      <c r="E3890" s="3" t="str">
        <f t="shared" si="123"/>
        <v/>
      </c>
    </row>
    <row r="3891" spans="1:5" ht="15" x14ac:dyDescent="0.25">
      <c r="A3891" s="31">
        <v>25472</v>
      </c>
      <c r="B3891" s="36" t="s">
        <v>3608</v>
      </c>
      <c r="C3891" s="37" t="s">
        <v>1356</v>
      </c>
      <c r="D3891" s="3" t="str">
        <f t="shared" si="122"/>
        <v/>
      </c>
      <c r="E3891" s="3" t="str">
        <f t="shared" si="123"/>
        <v/>
      </c>
    </row>
    <row r="3892" spans="1:5" ht="15" x14ac:dyDescent="0.25">
      <c r="A3892" s="31">
        <v>25473</v>
      </c>
      <c r="B3892" s="36" t="s">
        <v>3609</v>
      </c>
      <c r="C3892" s="37" t="s">
        <v>3610</v>
      </c>
      <c r="D3892" s="3" t="str">
        <f t="shared" si="122"/>
        <v/>
      </c>
      <c r="E3892" s="3" t="str">
        <f t="shared" si="123"/>
        <v/>
      </c>
    </row>
    <row r="3893" spans="1:5" ht="15" x14ac:dyDescent="0.25">
      <c r="A3893" s="38" t="s">
        <v>2105</v>
      </c>
      <c r="B3893" s="36" t="s">
        <v>3611</v>
      </c>
      <c r="C3893" s="37" t="s">
        <v>1516</v>
      </c>
      <c r="D3893" s="3" t="str">
        <f t="shared" si="122"/>
        <v/>
      </c>
      <c r="E3893" s="3" t="str">
        <f t="shared" si="123"/>
        <v/>
      </c>
    </row>
    <row r="3894" spans="1:5" ht="15" x14ac:dyDescent="0.25">
      <c r="A3894" s="38" t="s">
        <v>2105</v>
      </c>
      <c r="B3894" s="36" t="s">
        <v>3612</v>
      </c>
      <c r="C3894" s="37" t="s">
        <v>3613</v>
      </c>
      <c r="D3894" s="3" t="str">
        <f t="shared" ref="D3894:D3957" si="124">IF($J$5=A3894,B3894,"")</f>
        <v/>
      </c>
      <c r="E3894" s="3" t="str">
        <f t="shared" ref="E3894:E3957" si="125">IF($J$5=A3894,C3894,"")</f>
        <v/>
      </c>
    </row>
    <row r="3895" spans="1:5" ht="15" x14ac:dyDescent="0.25">
      <c r="A3895" s="31">
        <v>25474</v>
      </c>
      <c r="B3895" s="36" t="s">
        <v>634</v>
      </c>
      <c r="C3895" s="37" t="s">
        <v>1639</v>
      </c>
      <c r="D3895" s="3" t="str">
        <f t="shared" si="124"/>
        <v/>
      </c>
      <c r="E3895" s="3" t="str">
        <f t="shared" si="125"/>
        <v/>
      </c>
    </row>
    <row r="3896" spans="1:5" ht="15" x14ac:dyDescent="0.25">
      <c r="A3896" s="31">
        <v>25475</v>
      </c>
      <c r="B3896" s="36" t="s">
        <v>3614</v>
      </c>
      <c r="C3896" s="37" t="s">
        <v>1544</v>
      </c>
      <c r="D3896" s="3" t="str">
        <f t="shared" si="124"/>
        <v/>
      </c>
      <c r="E3896" s="3" t="str">
        <f t="shared" si="125"/>
        <v/>
      </c>
    </row>
    <row r="3897" spans="1:5" ht="15" x14ac:dyDescent="0.25">
      <c r="A3897" s="31">
        <v>25476</v>
      </c>
      <c r="B3897" s="36" t="s">
        <v>3615</v>
      </c>
      <c r="C3897" s="37" t="s">
        <v>3616</v>
      </c>
      <c r="D3897" s="3" t="str">
        <f t="shared" si="124"/>
        <v/>
      </c>
      <c r="E3897" s="3" t="str">
        <f t="shared" si="125"/>
        <v/>
      </c>
    </row>
    <row r="3898" spans="1:5" ht="15" x14ac:dyDescent="0.25">
      <c r="A3898" s="31">
        <v>25477</v>
      </c>
      <c r="B3898" s="36" t="s">
        <v>3617</v>
      </c>
      <c r="C3898" s="37" t="s">
        <v>771</v>
      </c>
      <c r="D3898" s="3" t="str">
        <f t="shared" si="124"/>
        <v/>
      </c>
      <c r="E3898" s="3" t="str">
        <f t="shared" si="125"/>
        <v/>
      </c>
    </row>
    <row r="3899" spans="1:5" ht="15" x14ac:dyDescent="0.25">
      <c r="A3899" s="38" t="s">
        <v>2105</v>
      </c>
      <c r="B3899" s="36" t="s">
        <v>3618</v>
      </c>
      <c r="C3899" s="37" t="s">
        <v>1412</v>
      </c>
      <c r="D3899" s="3" t="str">
        <f t="shared" si="124"/>
        <v/>
      </c>
      <c r="E3899" s="3" t="str">
        <f t="shared" si="125"/>
        <v/>
      </c>
    </row>
    <row r="3900" spans="1:5" ht="15" x14ac:dyDescent="0.25">
      <c r="A3900" s="31">
        <v>25478</v>
      </c>
      <c r="B3900" s="36" t="s">
        <v>3619</v>
      </c>
      <c r="C3900" s="37" t="s">
        <v>3620</v>
      </c>
      <c r="D3900" s="3" t="str">
        <f t="shared" si="124"/>
        <v/>
      </c>
      <c r="E3900" s="3" t="str">
        <f t="shared" si="125"/>
        <v/>
      </c>
    </row>
    <row r="3901" spans="1:5" ht="15" x14ac:dyDescent="0.25">
      <c r="A3901" s="31">
        <v>25479</v>
      </c>
      <c r="B3901" s="36" t="s">
        <v>2224</v>
      </c>
      <c r="C3901" s="37" t="s">
        <v>3621</v>
      </c>
      <c r="D3901" s="3" t="str">
        <f t="shared" si="124"/>
        <v/>
      </c>
      <c r="E3901" s="3" t="str">
        <f t="shared" si="125"/>
        <v/>
      </c>
    </row>
    <row r="3902" spans="1:5" ht="15" x14ac:dyDescent="0.25">
      <c r="A3902" s="31">
        <v>25480</v>
      </c>
      <c r="B3902" s="36" t="s">
        <v>3622</v>
      </c>
      <c r="C3902" s="37" t="s">
        <v>1486</v>
      </c>
      <c r="D3902" s="3" t="str">
        <f t="shared" si="124"/>
        <v/>
      </c>
      <c r="E3902" s="3" t="str">
        <f t="shared" si="125"/>
        <v/>
      </c>
    </row>
    <row r="3903" spans="1:5" ht="15" x14ac:dyDescent="0.25">
      <c r="A3903" s="31">
        <v>25481</v>
      </c>
      <c r="B3903" s="36" t="s">
        <v>3623</v>
      </c>
      <c r="C3903" s="37" t="s">
        <v>130</v>
      </c>
      <c r="D3903" s="3" t="str">
        <f t="shared" si="124"/>
        <v/>
      </c>
      <c r="E3903" s="3" t="str">
        <f t="shared" si="125"/>
        <v/>
      </c>
    </row>
    <row r="3904" spans="1:5" ht="15" x14ac:dyDescent="0.25">
      <c r="A3904" s="31">
        <v>25482</v>
      </c>
      <c r="B3904" s="36" t="s">
        <v>3623</v>
      </c>
      <c r="C3904" s="37" t="s">
        <v>130</v>
      </c>
      <c r="D3904" s="3" t="str">
        <f t="shared" si="124"/>
        <v/>
      </c>
      <c r="E3904" s="3" t="str">
        <f t="shared" si="125"/>
        <v/>
      </c>
    </row>
    <row r="3905" spans="1:5" ht="15" x14ac:dyDescent="0.25">
      <c r="A3905" s="31">
        <v>25483</v>
      </c>
      <c r="B3905" s="36" t="s">
        <v>2218</v>
      </c>
      <c r="C3905" s="37" t="s">
        <v>2219</v>
      </c>
      <c r="D3905" s="3" t="str">
        <f t="shared" si="124"/>
        <v/>
      </c>
      <c r="E3905" s="3" t="str">
        <f t="shared" si="125"/>
        <v/>
      </c>
    </row>
    <row r="3906" spans="1:5" ht="15" x14ac:dyDescent="0.25">
      <c r="A3906" s="31">
        <v>25484</v>
      </c>
      <c r="B3906" s="36" t="s">
        <v>3077</v>
      </c>
      <c r="C3906" s="37" t="s">
        <v>1315</v>
      </c>
      <c r="D3906" s="3" t="str">
        <f t="shared" si="124"/>
        <v/>
      </c>
      <c r="E3906" s="3" t="str">
        <f t="shared" si="125"/>
        <v/>
      </c>
    </row>
    <row r="3907" spans="1:5" ht="15" x14ac:dyDescent="0.25">
      <c r="A3907" s="31">
        <v>25485</v>
      </c>
      <c r="B3907" s="36" t="s">
        <v>3624</v>
      </c>
      <c r="C3907" s="37" t="s">
        <v>1704</v>
      </c>
      <c r="D3907" s="3" t="str">
        <f t="shared" si="124"/>
        <v/>
      </c>
      <c r="E3907" s="3" t="str">
        <f t="shared" si="125"/>
        <v/>
      </c>
    </row>
    <row r="3908" spans="1:5" ht="15" x14ac:dyDescent="0.25">
      <c r="A3908" s="31">
        <v>25486</v>
      </c>
      <c r="B3908" s="36" t="s">
        <v>3625</v>
      </c>
      <c r="C3908" s="37" t="s">
        <v>403</v>
      </c>
      <c r="D3908" s="3" t="str">
        <f t="shared" si="124"/>
        <v/>
      </c>
      <c r="E3908" s="3" t="str">
        <f t="shared" si="125"/>
        <v/>
      </c>
    </row>
    <row r="3909" spans="1:5" ht="15" x14ac:dyDescent="0.25">
      <c r="A3909" s="31">
        <v>25487</v>
      </c>
      <c r="B3909" s="36" t="s">
        <v>3625</v>
      </c>
      <c r="C3909" s="37" t="s">
        <v>403</v>
      </c>
      <c r="D3909" s="3" t="str">
        <f t="shared" si="124"/>
        <v/>
      </c>
      <c r="E3909" s="3" t="str">
        <f t="shared" si="125"/>
        <v/>
      </c>
    </row>
    <row r="3910" spans="1:5" ht="15" x14ac:dyDescent="0.25">
      <c r="A3910" s="31">
        <v>25488</v>
      </c>
      <c r="B3910" s="36" t="s">
        <v>3626</v>
      </c>
      <c r="C3910" s="37" t="s">
        <v>1572</v>
      </c>
      <c r="D3910" s="3" t="str">
        <f t="shared" si="124"/>
        <v/>
      </c>
      <c r="E3910" s="3" t="str">
        <f t="shared" si="125"/>
        <v/>
      </c>
    </row>
    <row r="3911" spans="1:5" ht="15" x14ac:dyDescent="0.25">
      <c r="A3911" s="31">
        <v>25489</v>
      </c>
      <c r="B3911" s="36" t="s">
        <v>3626</v>
      </c>
      <c r="C3911" s="37" t="s">
        <v>1572</v>
      </c>
      <c r="D3911" s="3" t="str">
        <f t="shared" si="124"/>
        <v/>
      </c>
      <c r="E3911" s="3" t="str">
        <f t="shared" si="125"/>
        <v/>
      </c>
    </row>
    <row r="3912" spans="1:5" ht="15" x14ac:dyDescent="0.25">
      <c r="A3912" s="31">
        <v>25490</v>
      </c>
      <c r="B3912" s="36" t="s">
        <v>3627</v>
      </c>
      <c r="C3912" s="37" t="s">
        <v>2796</v>
      </c>
      <c r="D3912" s="3" t="str">
        <f t="shared" si="124"/>
        <v/>
      </c>
      <c r="E3912" s="3" t="str">
        <f t="shared" si="125"/>
        <v/>
      </c>
    </row>
    <row r="3913" spans="1:5" ht="15" x14ac:dyDescent="0.25">
      <c r="A3913" s="31">
        <v>25491</v>
      </c>
      <c r="B3913" s="36" t="s">
        <v>3627</v>
      </c>
      <c r="C3913" s="37" t="s">
        <v>2796</v>
      </c>
      <c r="D3913" s="3" t="str">
        <f t="shared" si="124"/>
        <v/>
      </c>
      <c r="E3913" s="3" t="str">
        <f t="shared" si="125"/>
        <v/>
      </c>
    </row>
    <row r="3914" spans="1:5" ht="15" x14ac:dyDescent="0.25">
      <c r="A3914" s="38" t="s">
        <v>2105</v>
      </c>
      <c r="B3914" s="36" t="s">
        <v>3628</v>
      </c>
      <c r="C3914" s="37" t="s">
        <v>1705</v>
      </c>
      <c r="D3914" s="3" t="str">
        <f t="shared" si="124"/>
        <v/>
      </c>
      <c r="E3914" s="3" t="str">
        <f t="shared" si="125"/>
        <v/>
      </c>
    </row>
    <row r="3915" spans="1:5" ht="15" x14ac:dyDescent="0.25">
      <c r="A3915" s="31">
        <v>25492</v>
      </c>
      <c r="B3915" s="36" t="s">
        <v>3629</v>
      </c>
      <c r="C3915" s="37" t="s">
        <v>1704</v>
      </c>
      <c r="D3915" s="3" t="str">
        <f t="shared" si="124"/>
        <v/>
      </c>
      <c r="E3915" s="3" t="str">
        <f t="shared" si="125"/>
        <v/>
      </c>
    </row>
    <row r="3916" spans="1:5" ht="15" x14ac:dyDescent="0.25">
      <c r="A3916" s="31">
        <v>25493</v>
      </c>
      <c r="B3916" s="36" t="s">
        <v>3630</v>
      </c>
      <c r="C3916" s="37" t="s">
        <v>1344</v>
      </c>
      <c r="D3916" s="3" t="str">
        <f t="shared" si="124"/>
        <v/>
      </c>
      <c r="E3916" s="3" t="str">
        <f t="shared" si="125"/>
        <v/>
      </c>
    </row>
    <row r="3917" spans="1:5" ht="15" x14ac:dyDescent="0.25">
      <c r="A3917" s="31">
        <v>25494</v>
      </c>
      <c r="B3917" s="36" t="s">
        <v>3630</v>
      </c>
      <c r="C3917" s="37" t="s">
        <v>3631</v>
      </c>
      <c r="D3917" s="3" t="str">
        <f t="shared" si="124"/>
        <v/>
      </c>
      <c r="E3917" s="3" t="str">
        <f t="shared" si="125"/>
        <v/>
      </c>
    </row>
    <row r="3918" spans="1:5" ht="15" x14ac:dyDescent="0.25">
      <c r="A3918" s="31">
        <v>25495</v>
      </c>
      <c r="B3918" s="36" t="s">
        <v>3275</v>
      </c>
      <c r="C3918" s="37" t="s">
        <v>3276</v>
      </c>
      <c r="D3918" s="3" t="str">
        <f t="shared" si="124"/>
        <v/>
      </c>
      <c r="E3918" s="3" t="str">
        <f t="shared" si="125"/>
        <v/>
      </c>
    </row>
    <row r="3919" spans="1:5" ht="15" x14ac:dyDescent="0.25">
      <c r="A3919" s="31">
        <v>25496</v>
      </c>
      <c r="B3919" s="36" t="s">
        <v>3632</v>
      </c>
      <c r="C3919" s="37" t="s">
        <v>1793</v>
      </c>
      <c r="D3919" s="3" t="str">
        <f t="shared" si="124"/>
        <v/>
      </c>
      <c r="E3919" s="3" t="str">
        <f t="shared" si="125"/>
        <v/>
      </c>
    </row>
    <row r="3920" spans="1:5" ht="15" x14ac:dyDescent="0.25">
      <c r="A3920" s="31">
        <v>25497</v>
      </c>
      <c r="B3920" s="36" t="s">
        <v>3633</v>
      </c>
      <c r="C3920" s="37" t="s">
        <v>3634</v>
      </c>
      <c r="D3920" s="3" t="str">
        <f t="shared" si="124"/>
        <v/>
      </c>
      <c r="E3920" s="3" t="str">
        <f t="shared" si="125"/>
        <v/>
      </c>
    </row>
    <row r="3921" spans="1:5" ht="15" x14ac:dyDescent="0.25">
      <c r="A3921" s="31">
        <v>25498</v>
      </c>
      <c r="B3921" s="36" t="s">
        <v>2378</v>
      </c>
      <c r="C3921" s="37" t="s">
        <v>2266</v>
      </c>
      <c r="D3921" s="3" t="str">
        <f t="shared" si="124"/>
        <v/>
      </c>
      <c r="E3921" s="3" t="str">
        <f t="shared" si="125"/>
        <v/>
      </c>
    </row>
    <row r="3922" spans="1:5" ht="15" x14ac:dyDescent="0.25">
      <c r="A3922" s="31">
        <v>25499</v>
      </c>
      <c r="B3922" s="36" t="s">
        <v>2378</v>
      </c>
      <c r="C3922" s="37" t="s">
        <v>2266</v>
      </c>
      <c r="D3922" s="3" t="str">
        <f t="shared" si="124"/>
        <v/>
      </c>
      <c r="E3922" s="3" t="str">
        <f t="shared" si="125"/>
        <v/>
      </c>
    </row>
    <row r="3923" spans="1:5" ht="15" x14ac:dyDescent="0.25">
      <c r="A3923" s="31">
        <v>25500</v>
      </c>
      <c r="B3923" s="36" t="s">
        <v>3088</v>
      </c>
      <c r="C3923" s="37" t="s">
        <v>130</v>
      </c>
      <c r="D3923" s="3" t="str">
        <f t="shared" si="124"/>
        <v/>
      </c>
      <c r="E3923" s="3" t="str">
        <f t="shared" si="125"/>
        <v/>
      </c>
    </row>
    <row r="3924" spans="1:5" ht="15" x14ac:dyDescent="0.25">
      <c r="A3924" s="31">
        <v>25501</v>
      </c>
      <c r="B3924" s="36" t="s">
        <v>1548</v>
      </c>
      <c r="C3924" s="37" t="s">
        <v>3635</v>
      </c>
      <c r="D3924" s="3" t="str">
        <f t="shared" si="124"/>
        <v/>
      </c>
      <c r="E3924" s="3" t="str">
        <f t="shared" si="125"/>
        <v/>
      </c>
    </row>
    <row r="3925" spans="1:5" ht="15" x14ac:dyDescent="0.25">
      <c r="A3925" s="31">
        <v>25502</v>
      </c>
      <c r="B3925" s="36" t="s">
        <v>1548</v>
      </c>
      <c r="C3925" s="37" t="s">
        <v>3635</v>
      </c>
      <c r="D3925" s="3" t="str">
        <f t="shared" si="124"/>
        <v/>
      </c>
      <c r="E3925" s="3" t="str">
        <f t="shared" si="125"/>
        <v/>
      </c>
    </row>
    <row r="3926" spans="1:5" ht="15" x14ac:dyDescent="0.25">
      <c r="A3926" s="31">
        <v>25503</v>
      </c>
      <c r="B3926" s="36" t="s">
        <v>1548</v>
      </c>
      <c r="C3926" s="37" t="s">
        <v>3635</v>
      </c>
      <c r="D3926" s="3" t="str">
        <f t="shared" si="124"/>
        <v/>
      </c>
      <c r="E3926" s="3" t="str">
        <f t="shared" si="125"/>
        <v/>
      </c>
    </row>
    <row r="3927" spans="1:5" ht="15" x14ac:dyDescent="0.25">
      <c r="A3927" s="31">
        <v>25504</v>
      </c>
      <c r="B3927" s="36" t="s">
        <v>99</v>
      </c>
      <c r="C3927" s="37" t="s">
        <v>3636</v>
      </c>
      <c r="D3927" s="3" t="str">
        <f t="shared" si="124"/>
        <v/>
      </c>
      <c r="E3927" s="3" t="str">
        <f t="shared" si="125"/>
        <v/>
      </c>
    </row>
    <row r="3928" spans="1:5" ht="15" x14ac:dyDescent="0.25">
      <c r="A3928" s="31">
        <v>25505</v>
      </c>
      <c r="B3928" s="36" t="s">
        <v>3637</v>
      </c>
      <c r="C3928" s="37" t="s">
        <v>3638</v>
      </c>
      <c r="D3928" s="3" t="str">
        <f t="shared" si="124"/>
        <v/>
      </c>
      <c r="E3928" s="3" t="str">
        <f t="shared" si="125"/>
        <v/>
      </c>
    </row>
    <row r="3929" spans="1:5" ht="15" x14ac:dyDescent="0.25">
      <c r="A3929" s="31">
        <v>25506</v>
      </c>
      <c r="B3929" s="36" t="s">
        <v>3639</v>
      </c>
      <c r="C3929" s="37" t="s">
        <v>3640</v>
      </c>
      <c r="D3929" s="3" t="str">
        <f t="shared" si="124"/>
        <v/>
      </c>
      <c r="E3929" s="3" t="str">
        <f t="shared" si="125"/>
        <v/>
      </c>
    </row>
    <row r="3930" spans="1:5" ht="15" x14ac:dyDescent="0.25">
      <c r="A3930" s="31">
        <v>25507</v>
      </c>
      <c r="B3930" s="36" t="s">
        <v>3639</v>
      </c>
      <c r="C3930" s="37" t="s">
        <v>3640</v>
      </c>
      <c r="D3930" s="3" t="str">
        <f t="shared" si="124"/>
        <v/>
      </c>
      <c r="E3930" s="3" t="str">
        <f t="shared" si="125"/>
        <v/>
      </c>
    </row>
    <row r="3931" spans="1:5" ht="15" x14ac:dyDescent="0.25">
      <c r="A3931" s="31">
        <v>25508</v>
      </c>
      <c r="B3931" s="36" t="s">
        <v>3641</v>
      </c>
      <c r="C3931" s="37" t="s">
        <v>1429</v>
      </c>
      <c r="D3931" s="3" t="str">
        <f t="shared" si="124"/>
        <v/>
      </c>
      <c r="E3931" s="3" t="str">
        <f t="shared" si="125"/>
        <v/>
      </c>
    </row>
    <row r="3932" spans="1:5" ht="15" x14ac:dyDescent="0.25">
      <c r="A3932" s="31">
        <v>25509</v>
      </c>
      <c r="B3932" s="36" t="s">
        <v>3642</v>
      </c>
      <c r="C3932" s="37" t="s">
        <v>2313</v>
      </c>
      <c r="D3932" s="3" t="str">
        <f t="shared" si="124"/>
        <v/>
      </c>
      <c r="E3932" s="3" t="str">
        <f t="shared" si="125"/>
        <v/>
      </c>
    </row>
    <row r="3933" spans="1:5" ht="15" x14ac:dyDescent="0.25">
      <c r="A3933" s="31">
        <v>25510</v>
      </c>
      <c r="B3933" s="36" t="s">
        <v>3643</v>
      </c>
      <c r="C3933" s="37" t="s">
        <v>2161</v>
      </c>
      <c r="D3933" s="3" t="str">
        <f t="shared" si="124"/>
        <v/>
      </c>
      <c r="E3933" s="3" t="str">
        <f t="shared" si="125"/>
        <v/>
      </c>
    </row>
    <row r="3934" spans="1:5" ht="15" x14ac:dyDescent="0.25">
      <c r="A3934" s="31">
        <v>25511</v>
      </c>
      <c r="B3934" s="36" t="s">
        <v>3644</v>
      </c>
      <c r="C3934" s="37" t="s">
        <v>1639</v>
      </c>
      <c r="D3934" s="3" t="str">
        <f t="shared" si="124"/>
        <v/>
      </c>
      <c r="E3934" s="3" t="str">
        <f t="shared" si="125"/>
        <v/>
      </c>
    </row>
    <row r="3935" spans="1:5" ht="15" x14ac:dyDescent="0.25">
      <c r="A3935" s="31">
        <v>25512</v>
      </c>
      <c r="B3935" s="36" t="s">
        <v>3645</v>
      </c>
      <c r="C3935" s="37" t="s">
        <v>1763</v>
      </c>
      <c r="D3935" s="3" t="str">
        <f t="shared" si="124"/>
        <v/>
      </c>
      <c r="E3935" s="3" t="str">
        <f t="shared" si="125"/>
        <v/>
      </c>
    </row>
    <row r="3936" spans="1:5" ht="15" x14ac:dyDescent="0.25">
      <c r="A3936" s="31">
        <v>25513</v>
      </c>
      <c r="B3936" s="36" t="s">
        <v>3646</v>
      </c>
      <c r="C3936" s="37" t="s">
        <v>1349</v>
      </c>
      <c r="D3936" s="3" t="str">
        <f t="shared" si="124"/>
        <v/>
      </c>
      <c r="E3936" s="3" t="str">
        <f t="shared" si="125"/>
        <v/>
      </c>
    </row>
    <row r="3937" spans="1:5" ht="15" x14ac:dyDescent="0.25">
      <c r="A3937" s="31">
        <v>25514</v>
      </c>
      <c r="B3937" s="36" t="s">
        <v>3646</v>
      </c>
      <c r="C3937" s="37" t="s">
        <v>1349</v>
      </c>
      <c r="D3937" s="3" t="str">
        <f t="shared" si="124"/>
        <v/>
      </c>
      <c r="E3937" s="3" t="str">
        <f t="shared" si="125"/>
        <v/>
      </c>
    </row>
    <row r="3938" spans="1:5" ht="15" x14ac:dyDescent="0.25">
      <c r="A3938" s="31">
        <v>25515</v>
      </c>
      <c r="B3938" s="36" t="s">
        <v>3647</v>
      </c>
      <c r="C3938" s="37" t="s">
        <v>3648</v>
      </c>
      <c r="D3938" s="3" t="str">
        <f t="shared" si="124"/>
        <v/>
      </c>
      <c r="E3938" s="3" t="str">
        <f t="shared" si="125"/>
        <v/>
      </c>
    </row>
    <row r="3939" spans="1:5" ht="15" x14ac:dyDescent="0.25">
      <c r="A3939" s="31">
        <v>25516</v>
      </c>
      <c r="B3939" s="36" t="s">
        <v>3649</v>
      </c>
      <c r="C3939" s="37" t="s">
        <v>3650</v>
      </c>
      <c r="D3939" s="3" t="str">
        <f t="shared" si="124"/>
        <v/>
      </c>
      <c r="E3939" s="3" t="str">
        <f t="shared" si="125"/>
        <v/>
      </c>
    </row>
    <row r="3940" spans="1:5" ht="15" x14ac:dyDescent="0.25">
      <c r="A3940" s="31">
        <v>25517</v>
      </c>
      <c r="B3940" s="36" t="s">
        <v>74</v>
      </c>
      <c r="C3940" s="37" t="s">
        <v>1584</v>
      </c>
      <c r="D3940" s="3" t="str">
        <f t="shared" si="124"/>
        <v/>
      </c>
      <c r="E3940" s="3" t="str">
        <f t="shared" si="125"/>
        <v/>
      </c>
    </row>
    <row r="3941" spans="1:5" ht="15" x14ac:dyDescent="0.25">
      <c r="A3941" s="31">
        <v>25518</v>
      </c>
      <c r="B3941" s="36" t="s">
        <v>74</v>
      </c>
      <c r="C3941" s="37" t="s">
        <v>1584</v>
      </c>
      <c r="D3941" s="3" t="str">
        <f t="shared" si="124"/>
        <v/>
      </c>
      <c r="E3941" s="3" t="str">
        <f t="shared" si="125"/>
        <v/>
      </c>
    </row>
    <row r="3942" spans="1:5" ht="15" x14ac:dyDescent="0.25">
      <c r="A3942" s="31">
        <v>25519</v>
      </c>
      <c r="B3942" s="36" t="s">
        <v>3651</v>
      </c>
      <c r="C3942" s="37" t="s">
        <v>1665</v>
      </c>
      <c r="D3942" s="3" t="str">
        <f t="shared" si="124"/>
        <v/>
      </c>
      <c r="E3942" s="3" t="str">
        <f t="shared" si="125"/>
        <v/>
      </c>
    </row>
    <row r="3943" spans="1:5" ht="15" x14ac:dyDescent="0.25">
      <c r="A3943" s="31">
        <v>25520</v>
      </c>
      <c r="B3943" s="36" t="s">
        <v>3651</v>
      </c>
      <c r="C3943" s="37" t="s">
        <v>1665</v>
      </c>
      <c r="D3943" s="3" t="str">
        <f t="shared" si="124"/>
        <v/>
      </c>
      <c r="E3943" s="3" t="str">
        <f t="shared" si="125"/>
        <v/>
      </c>
    </row>
    <row r="3944" spans="1:5" ht="15" x14ac:dyDescent="0.25">
      <c r="A3944" s="31">
        <v>25521</v>
      </c>
      <c r="B3944" s="36" t="s">
        <v>3652</v>
      </c>
      <c r="C3944" s="37" t="s">
        <v>3653</v>
      </c>
      <c r="D3944" s="3" t="str">
        <f t="shared" si="124"/>
        <v/>
      </c>
      <c r="E3944" s="3" t="str">
        <f t="shared" si="125"/>
        <v/>
      </c>
    </row>
    <row r="3945" spans="1:5" ht="15" x14ac:dyDescent="0.25">
      <c r="A3945" s="31">
        <v>25522</v>
      </c>
      <c r="B3945" s="36" t="s">
        <v>3654</v>
      </c>
      <c r="C3945" s="37" t="s">
        <v>3655</v>
      </c>
      <c r="D3945" s="3" t="str">
        <f t="shared" si="124"/>
        <v/>
      </c>
      <c r="E3945" s="3" t="str">
        <f t="shared" si="125"/>
        <v/>
      </c>
    </row>
    <row r="3946" spans="1:5" ht="15" x14ac:dyDescent="0.25">
      <c r="A3946" s="31">
        <v>25523</v>
      </c>
      <c r="B3946" s="36" t="s">
        <v>3531</v>
      </c>
      <c r="C3946" s="37" t="s">
        <v>137</v>
      </c>
      <c r="D3946" s="3" t="str">
        <f t="shared" si="124"/>
        <v/>
      </c>
      <c r="E3946" s="3" t="str">
        <f t="shared" si="125"/>
        <v/>
      </c>
    </row>
    <row r="3947" spans="1:5" ht="15" x14ac:dyDescent="0.25">
      <c r="A3947" s="31">
        <v>25524</v>
      </c>
      <c r="B3947" s="36" t="s">
        <v>3531</v>
      </c>
      <c r="C3947" s="37" t="s">
        <v>137</v>
      </c>
      <c r="D3947" s="3" t="str">
        <f t="shared" si="124"/>
        <v/>
      </c>
      <c r="E3947" s="3" t="str">
        <f t="shared" si="125"/>
        <v/>
      </c>
    </row>
    <row r="3948" spans="1:5" ht="15" x14ac:dyDescent="0.25">
      <c r="A3948" s="31">
        <v>25525</v>
      </c>
      <c r="B3948" s="36" t="s">
        <v>3656</v>
      </c>
      <c r="C3948" s="37" t="s">
        <v>3657</v>
      </c>
      <c r="D3948" s="3" t="str">
        <f t="shared" si="124"/>
        <v/>
      </c>
      <c r="E3948" s="3" t="str">
        <f t="shared" si="125"/>
        <v/>
      </c>
    </row>
    <row r="3949" spans="1:5" ht="15" x14ac:dyDescent="0.25">
      <c r="A3949" s="31">
        <v>25526</v>
      </c>
      <c r="B3949" s="36" t="s">
        <v>3656</v>
      </c>
      <c r="C3949" s="37" t="s">
        <v>3657</v>
      </c>
      <c r="D3949" s="3" t="str">
        <f t="shared" si="124"/>
        <v/>
      </c>
      <c r="E3949" s="3" t="str">
        <f t="shared" si="125"/>
        <v/>
      </c>
    </row>
    <row r="3950" spans="1:5" ht="15" x14ac:dyDescent="0.25">
      <c r="A3950" s="31">
        <v>25527</v>
      </c>
      <c r="B3950" s="36" t="s">
        <v>3658</v>
      </c>
      <c r="C3950" s="37" t="s">
        <v>3659</v>
      </c>
      <c r="D3950" s="3" t="str">
        <f t="shared" si="124"/>
        <v/>
      </c>
      <c r="E3950" s="3" t="str">
        <f t="shared" si="125"/>
        <v/>
      </c>
    </row>
    <row r="3951" spans="1:5" ht="15" x14ac:dyDescent="0.25">
      <c r="A3951" s="31">
        <v>25528</v>
      </c>
      <c r="B3951" s="36" t="s">
        <v>3658</v>
      </c>
      <c r="C3951" s="37" t="s">
        <v>3659</v>
      </c>
      <c r="D3951" s="3" t="str">
        <f t="shared" si="124"/>
        <v/>
      </c>
      <c r="E3951" s="3" t="str">
        <f t="shared" si="125"/>
        <v/>
      </c>
    </row>
    <row r="3952" spans="1:5" ht="15" x14ac:dyDescent="0.25">
      <c r="A3952" s="31">
        <v>25529</v>
      </c>
      <c r="B3952" s="36" t="s">
        <v>3660</v>
      </c>
      <c r="C3952" s="37" t="s">
        <v>2989</v>
      </c>
      <c r="D3952" s="3" t="str">
        <f t="shared" si="124"/>
        <v/>
      </c>
      <c r="E3952" s="3" t="str">
        <f t="shared" si="125"/>
        <v/>
      </c>
    </row>
    <row r="3953" spans="1:5" ht="15" x14ac:dyDescent="0.25">
      <c r="A3953" s="31">
        <v>25530</v>
      </c>
      <c r="B3953" s="36" t="s">
        <v>3661</v>
      </c>
      <c r="C3953" s="37" t="s">
        <v>1346</v>
      </c>
      <c r="D3953" s="3" t="str">
        <f t="shared" si="124"/>
        <v/>
      </c>
      <c r="E3953" s="3" t="str">
        <f t="shared" si="125"/>
        <v/>
      </c>
    </row>
    <row r="3954" spans="1:5" ht="15" x14ac:dyDescent="0.25">
      <c r="A3954" s="31">
        <v>25531</v>
      </c>
      <c r="B3954" s="36" t="s">
        <v>3661</v>
      </c>
      <c r="C3954" s="37" t="s">
        <v>1346</v>
      </c>
      <c r="D3954" s="3" t="str">
        <f t="shared" si="124"/>
        <v/>
      </c>
      <c r="E3954" s="3" t="str">
        <f t="shared" si="125"/>
        <v/>
      </c>
    </row>
    <row r="3955" spans="1:5" ht="15" x14ac:dyDescent="0.25">
      <c r="A3955" s="38" t="s">
        <v>2105</v>
      </c>
      <c r="B3955" s="36" t="s">
        <v>3662</v>
      </c>
      <c r="C3955" s="37" t="s">
        <v>2209</v>
      </c>
      <c r="D3955" s="3" t="str">
        <f t="shared" si="124"/>
        <v/>
      </c>
      <c r="E3955" s="3" t="str">
        <f t="shared" si="125"/>
        <v/>
      </c>
    </row>
    <row r="3956" spans="1:5" ht="15" x14ac:dyDescent="0.25">
      <c r="A3956" s="31">
        <v>25532</v>
      </c>
      <c r="B3956" s="36" t="s">
        <v>3663</v>
      </c>
      <c r="C3956" s="37" t="s">
        <v>995</v>
      </c>
      <c r="D3956" s="3" t="str">
        <f t="shared" si="124"/>
        <v/>
      </c>
      <c r="E3956" s="3" t="str">
        <f t="shared" si="125"/>
        <v/>
      </c>
    </row>
    <row r="3957" spans="1:5" ht="15" x14ac:dyDescent="0.25">
      <c r="A3957" s="31">
        <v>25533</v>
      </c>
      <c r="B3957" s="36" t="s">
        <v>3664</v>
      </c>
      <c r="C3957" s="37" t="s">
        <v>1428</v>
      </c>
      <c r="D3957" s="3" t="str">
        <f t="shared" si="124"/>
        <v/>
      </c>
      <c r="E3957" s="3" t="str">
        <f t="shared" si="125"/>
        <v/>
      </c>
    </row>
    <row r="3958" spans="1:5" ht="15" x14ac:dyDescent="0.25">
      <c r="A3958" s="31">
        <v>25534</v>
      </c>
      <c r="B3958" s="36" t="s">
        <v>3665</v>
      </c>
      <c r="C3958" s="37" t="s">
        <v>1454</v>
      </c>
      <c r="D3958" s="3" t="str">
        <f t="shared" ref="D3958:D4021" si="126">IF($J$5=A3958,B3958,"")</f>
        <v/>
      </c>
      <c r="E3958" s="3" t="str">
        <f t="shared" ref="E3958:E4021" si="127">IF($J$5=A3958,C3958,"")</f>
        <v/>
      </c>
    </row>
    <row r="3959" spans="1:5" ht="15" x14ac:dyDescent="0.25">
      <c r="A3959" s="31">
        <v>25535</v>
      </c>
      <c r="B3959" s="36" t="s">
        <v>3665</v>
      </c>
      <c r="C3959" s="37" t="s">
        <v>1454</v>
      </c>
      <c r="D3959" s="3" t="str">
        <f t="shared" si="126"/>
        <v/>
      </c>
      <c r="E3959" s="3" t="str">
        <f t="shared" si="127"/>
        <v/>
      </c>
    </row>
    <row r="3960" spans="1:5" ht="15" x14ac:dyDescent="0.25">
      <c r="A3960" s="31">
        <v>25536</v>
      </c>
      <c r="B3960" s="36" t="s">
        <v>3665</v>
      </c>
      <c r="C3960" s="37" t="s">
        <v>1454</v>
      </c>
      <c r="D3960" s="3" t="str">
        <f t="shared" si="126"/>
        <v/>
      </c>
      <c r="E3960" s="3" t="str">
        <f t="shared" si="127"/>
        <v/>
      </c>
    </row>
    <row r="3961" spans="1:5" ht="15" x14ac:dyDescent="0.25">
      <c r="A3961" s="31">
        <v>25537</v>
      </c>
      <c r="B3961" s="36" t="s">
        <v>3665</v>
      </c>
      <c r="C3961" s="37" t="s">
        <v>1454</v>
      </c>
      <c r="D3961" s="3" t="str">
        <f t="shared" si="126"/>
        <v/>
      </c>
      <c r="E3961" s="3" t="str">
        <f t="shared" si="127"/>
        <v/>
      </c>
    </row>
    <row r="3962" spans="1:5" ht="15" x14ac:dyDescent="0.25">
      <c r="A3962" s="31">
        <v>25538</v>
      </c>
      <c r="B3962" s="36" t="s">
        <v>3666</v>
      </c>
      <c r="C3962" s="37" t="s">
        <v>2063</v>
      </c>
      <c r="D3962" s="3" t="str">
        <f t="shared" si="126"/>
        <v/>
      </c>
      <c r="E3962" s="3" t="str">
        <f t="shared" si="127"/>
        <v/>
      </c>
    </row>
    <row r="3963" spans="1:5" ht="15" x14ac:dyDescent="0.25">
      <c r="A3963" s="31">
        <v>25539</v>
      </c>
      <c r="B3963" s="36" t="s">
        <v>3667</v>
      </c>
      <c r="C3963" s="37" t="s">
        <v>3668</v>
      </c>
      <c r="D3963" s="3" t="str">
        <f t="shared" si="126"/>
        <v/>
      </c>
      <c r="E3963" s="3" t="str">
        <f t="shared" si="127"/>
        <v/>
      </c>
    </row>
    <row r="3964" spans="1:5" ht="15" x14ac:dyDescent="0.25">
      <c r="A3964" s="31">
        <v>25540</v>
      </c>
      <c r="B3964" s="36" t="s">
        <v>3669</v>
      </c>
      <c r="C3964" s="37" t="s">
        <v>2064</v>
      </c>
      <c r="D3964" s="3" t="str">
        <f t="shared" si="126"/>
        <v/>
      </c>
      <c r="E3964" s="3" t="str">
        <f t="shared" si="127"/>
        <v/>
      </c>
    </row>
    <row r="3965" spans="1:5" ht="15" x14ac:dyDescent="0.25">
      <c r="A3965" s="31">
        <v>25541</v>
      </c>
      <c r="B3965" s="36" t="s">
        <v>3670</v>
      </c>
      <c r="C3965" s="37" t="s">
        <v>1802</v>
      </c>
      <c r="D3965" s="3" t="str">
        <f t="shared" si="126"/>
        <v/>
      </c>
      <c r="E3965" s="3" t="str">
        <f t="shared" si="127"/>
        <v/>
      </c>
    </row>
    <row r="3966" spans="1:5" ht="15" x14ac:dyDescent="0.25">
      <c r="A3966" s="31">
        <v>25542</v>
      </c>
      <c r="B3966" s="36" t="s">
        <v>3671</v>
      </c>
      <c r="C3966" s="37" t="s">
        <v>1313</v>
      </c>
      <c r="D3966" s="3" t="str">
        <f t="shared" si="126"/>
        <v/>
      </c>
      <c r="E3966" s="3" t="str">
        <f t="shared" si="127"/>
        <v/>
      </c>
    </row>
    <row r="3967" spans="1:5" ht="15" x14ac:dyDescent="0.25">
      <c r="A3967" s="31">
        <v>25543</v>
      </c>
      <c r="B3967" s="36" t="s">
        <v>3672</v>
      </c>
      <c r="C3967" s="37" t="s">
        <v>1486</v>
      </c>
      <c r="D3967" s="3" t="str">
        <f t="shared" si="126"/>
        <v/>
      </c>
      <c r="E3967" s="3" t="str">
        <f t="shared" si="127"/>
        <v/>
      </c>
    </row>
    <row r="3968" spans="1:5" ht="15" x14ac:dyDescent="0.25">
      <c r="A3968" s="31">
        <v>25544</v>
      </c>
      <c r="B3968" s="36" t="s">
        <v>3673</v>
      </c>
      <c r="C3968" s="37" t="s">
        <v>1469</v>
      </c>
      <c r="D3968" s="3" t="str">
        <f t="shared" si="126"/>
        <v/>
      </c>
      <c r="E3968" s="3" t="str">
        <f t="shared" si="127"/>
        <v/>
      </c>
    </row>
    <row r="3969" spans="1:5" ht="15" x14ac:dyDescent="0.25">
      <c r="A3969" s="31">
        <v>25545</v>
      </c>
      <c r="B3969" s="36" t="s">
        <v>3673</v>
      </c>
      <c r="C3969" s="37" t="s">
        <v>1469</v>
      </c>
      <c r="D3969" s="3" t="str">
        <f t="shared" si="126"/>
        <v/>
      </c>
      <c r="E3969" s="3" t="str">
        <f t="shared" si="127"/>
        <v/>
      </c>
    </row>
    <row r="3970" spans="1:5" ht="15" x14ac:dyDescent="0.25">
      <c r="A3970" s="31">
        <v>25546</v>
      </c>
      <c r="B3970" s="36" t="s">
        <v>3673</v>
      </c>
      <c r="C3970" s="37" t="s">
        <v>1469</v>
      </c>
      <c r="D3970" s="3" t="str">
        <f t="shared" si="126"/>
        <v/>
      </c>
      <c r="E3970" s="3" t="str">
        <f t="shared" si="127"/>
        <v/>
      </c>
    </row>
    <row r="3971" spans="1:5" ht="15" x14ac:dyDescent="0.25">
      <c r="A3971" s="31">
        <v>25547</v>
      </c>
      <c r="B3971" s="36" t="s">
        <v>3674</v>
      </c>
      <c r="C3971" s="37" t="s">
        <v>3675</v>
      </c>
      <c r="D3971" s="3" t="str">
        <f t="shared" si="126"/>
        <v/>
      </c>
      <c r="E3971" s="3" t="str">
        <f t="shared" si="127"/>
        <v/>
      </c>
    </row>
    <row r="3972" spans="1:5" ht="15" x14ac:dyDescent="0.25">
      <c r="A3972" s="31">
        <v>25548</v>
      </c>
      <c r="B3972" s="36" t="s">
        <v>3674</v>
      </c>
      <c r="C3972" s="37" t="s">
        <v>3675</v>
      </c>
      <c r="D3972" s="3" t="str">
        <f t="shared" si="126"/>
        <v/>
      </c>
      <c r="E3972" s="3" t="str">
        <f t="shared" si="127"/>
        <v/>
      </c>
    </row>
    <row r="3973" spans="1:5" ht="15" x14ac:dyDescent="0.25">
      <c r="A3973" s="31">
        <v>25549</v>
      </c>
      <c r="B3973" s="36" t="s">
        <v>3674</v>
      </c>
      <c r="C3973" s="37" t="s">
        <v>3675</v>
      </c>
      <c r="D3973" s="3" t="str">
        <f t="shared" si="126"/>
        <v/>
      </c>
      <c r="E3973" s="3" t="str">
        <f t="shared" si="127"/>
        <v/>
      </c>
    </row>
    <row r="3974" spans="1:5" ht="15" x14ac:dyDescent="0.25">
      <c r="A3974" s="38" t="s">
        <v>2105</v>
      </c>
      <c r="B3974" s="36" t="s">
        <v>3676</v>
      </c>
      <c r="C3974" s="37" t="s">
        <v>3677</v>
      </c>
      <c r="D3974" s="3" t="str">
        <f t="shared" si="126"/>
        <v/>
      </c>
      <c r="E3974" s="3" t="str">
        <f t="shared" si="127"/>
        <v/>
      </c>
    </row>
    <row r="3975" spans="1:5" ht="15" x14ac:dyDescent="0.25">
      <c r="A3975" s="38" t="s">
        <v>2105</v>
      </c>
      <c r="B3975" s="36" t="s">
        <v>3676</v>
      </c>
      <c r="C3975" s="37" t="s">
        <v>3677</v>
      </c>
      <c r="D3975" s="3" t="str">
        <f t="shared" si="126"/>
        <v/>
      </c>
      <c r="E3975" s="3" t="str">
        <f t="shared" si="127"/>
        <v/>
      </c>
    </row>
    <row r="3976" spans="1:5" ht="15" x14ac:dyDescent="0.25">
      <c r="A3976" s="38" t="s">
        <v>2105</v>
      </c>
      <c r="B3976" s="36" t="s">
        <v>3676</v>
      </c>
      <c r="C3976" s="37" t="s">
        <v>3677</v>
      </c>
      <c r="D3976" s="3" t="str">
        <f t="shared" si="126"/>
        <v/>
      </c>
      <c r="E3976" s="3" t="str">
        <f t="shared" si="127"/>
        <v/>
      </c>
    </row>
    <row r="3977" spans="1:5" ht="15" x14ac:dyDescent="0.25">
      <c r="A3977" s="31">
        <v>25550</v>
      </c>
      <c r="B3977" s="36" t="s">
        <v>3678</v>
      </c>
      <c r="C3977" s="37" t="s">
        <v>3679</v>
      </c>
      <c r="D3977" s="3" t="str">
        <f t="shared" si="126"/>
        <v/>
      </c>
      <c r="E3977" s="3" t="str">
        <f t="shared" si="127"/>
        <v/>
      </c>
    </row>
    <row r="3978" spans="1:5" ht="15" x14ac:dyDescent="0.25">
      <c r="A3978" s="31">
        <v>25551</v>
      </c>
      <c r="B3978" s="36" t="s">
        <v>3680</v>
      </c>
      <c r="C3978" s="37" t="s">
        <v>1886</v>
      </c>
      <c r="D3978" s="3" t="str">
        <f t="shared" si="126"/>
        <v/>
      </c>
      <c r="E3978" s="3" t="str">
        <f t="shared" si="127"/>
        <v/>
      </c>
    </row>
    <row r="3979" spans="1:5" ht="15" x14ac:dyDescent="0.25">
      <c r="A3979" s="31">
        <v>25552</v>
      </c>
      <c r="B3979" s="36" t="s">
        <v>3681</v>
      </c>
      <c r="C3979" s="37" t="s">
        <v>527</v>
      </c>
      <c r="D3979" s="3" t="str">
        <f t="shared" si="126"/>
        <v/>
      </c>
      <c r="E3979" s="3" t="str">
        <f t="shared" si="127"/>
        <v/>
      </c>
    </row>
    <row r="3980" spans="1:5" ht="15" x14ac:dyDescent="0.25">
      <c r="A3980" s="31">
        <v>25553</v>
      </c>
      <c r="B3980" s="36" t="s">
        <v>3682</v>
      </c>
      <c r="C3980" s="37" t="s">
        <v>1384</v>
      </c>
      <c r="D3980" s="3" t="str">
        <f t="shared" si="126"/>
        <v/>
      </c>
      <c r="E3980" s="3" t="str">
        <f t="shared" si="127"/>
        <v/>
      </c>
    </row>
    <row r="3981" spans="1:5" ht="15" x14ac:dyDescent="0.25">
      <c r="A3981" s="31">
        <v>25554</v>
      </c>
      <c r="B3981" s="36" t="s">
        <v>3683</v>
      </c>
      <c r="C3981" s="37" t="s">
        <v>1474</v>
      </c>
      <c r="D3981" s="3" t="str">
        <f t="shared" si="126"/>
        <v/>
      </c>
      <c r="E3981" s="3" t="str">
        <f t="shared" si="127"/>
        <v/>
      </c>
    </row>
    <row r="3982" spans="1:5" ht="15" x14ac:dyDescent="0.25">
      <c r="A3982" s="31">
        <v>25555</v>
      </c>
      <c r="B3982" s="36" t="s">
        <v>3684</v>
      </c>
      <c r="C3982" s="37" t="s">
        <v>3685</v>
      </c>
      <c r="D3982" s="3" t="str">
        <f t="shared" si="126"/>
        <v/>
      </c>
      <c r="E3982" s="3" t="str">
        <f t="shared" si="127"/>
        <v/>
      </c>
    </row>
    <row r="3983" spans="1:5" ht="15" x14ac:dyDescent="0.25">
      <c r="A3983" s="31">
        <v>25556</v>
      </c>
      <c r="B3983" s="36" t="s">
        <v>3686</v>
      </c>
      <c r="C3983" s="37" t="s">
        <v>1531</v>
      </c>
      <c r="D3983" s="3" t="str">
        <f t="shared" si="126"/>
        <v/>
      </c>
      <c r="E3983" s="3" t="str">
        <f t="shared" si="127"/>
        <v/>
      </c>
    </row>
    <row r="3984" spans="1:5" ht="15" x14ac:dyDescent="0.25">
      <c r="A3984" s="31">
        <v>25557</v>
      </c>
      <c r="B3984" s="36" t="s">
        <v>3687</v>
      </c>
      <c r="C3984" s="37" t="s">
        <v>1354</v>
      </c>
      <c r="D3984" s="3" t="str">
        <f t="shared" si="126"/>
        <v/>
      </c>
      <c r="E3984" s="3" t="str">
        <f t="shared" si="127"/>
        <v/>
      </c>
    </row>
    <row r="3985" spans="1:5" ht="15" x14ac:dyDescent="0.25">
      <c r="A3985" s="31">
        <v>25558</v>
      </c>
      <c r="B3985" s="36" t="s">
        <v>3688</v>
      </c>
      <c r="C3985" s="37" t="s">
        <v>1600</v>
      </c>
      <c r="D3985" s="3" t="str">
        <f t="shared" si="126"/>
        <v/>
      </c>
      <c r="E3985" s="3" t="str">
        <f t="shared" si="127"/>
        <v/>
      </c>
    </row>
    <row r="3986" spans="1:5" ht="15" x14ac:dyDescent="0.25">
      <c r="A3986" s="31">
        <v>25559</v>
      </c>
      <c r="B3986" s="36" t="s">
        <v>3689</v>
      </c>
      <c r="C3986" s="37" t="s">
        <v>1544</v>
      </c>
      <c r="D3986" s="3" t="str">
        <f t="shared" si="126"/>
        <v/>
      </c>
      <c r="E3986" s="3" t="str">
        <f t="shared" si="127"/>
        <v/>
      </c>
    </row>
    <row r="3987" spans="1:5" ht="15" x14ac:dyDescent="0.25">
      <c r="A3987" s="31">
        <v>25560</v>
      </c>
      <c r="B3987" s="36" t="s">
        <v>3690</v>
      </c>
      <c r="C3987" s="37" t="s">
        <v>1329</v>
      </c>
      <c r="D3987" s="3" t="str">
        <f t="shared" si="126"/>
        <v/>
      </c>
      <c r="E3987" s="3" t="str">
        <f t="shared" si="127"/>
        <v/>
      </c>
    </row>
    <row r="3988" spans="1:5" ht="15" x14ac:dyDescent="0.25">
      <c r="A3988" s="31">
        <v>25561</v>
      </c>
      <c r="B3988" s="36" t="s">
        <v>3468</v>
      </c>
      <c r="C3988" s="37" t="s">
        <v>1796</v>
      </c>
      <c r="D3988" s="3" t="str">
        <f t="shared" si="126"/>
        <v/>
      </c>
      <c r="E3988" s="3" t="str">
        <f t="shared" si="127"/>
        <v/>
      </c>
    </row>
    <row r="3989" spans="1:5" ht="15" x14ac:dyDescent="0.25">
      <c r="A3989" s="31">
        <v>25562</v>
      </c>
      <c r="B3989" s="36" t="s">
        <v>3691</v>
      </c>
      <c r="C3989" s="37" t="s">
        <v>403</v>
      </c>
      <c r="D3989" s="3" t="str">
        <f t="shared" si="126"/>
        <v/>
      </c>
      <c r="E3989" s="3" t="str">
        <f t="shared" si="127"/>
        <v/>
      </c>
    </row>
    <row r="3990" spans="1:5" ht="15" x14ac:dyDescent="0.25">
      <c r="A3990" s="31">
        <v>25563</v>
      </c>
      <c r="B3990" s="36" t="s">
        <v>3692</v>
      </c>
      <c r="C3990" s="37" t="s">
        <v>3693</v>
      </c>
      <c r="D3990" s="3" t="str">
        <f t="shared" si="126"/>
        <v/>
      </c>
      <c r="E3990" s="3" t="str">
        <f t="shared" si="127"/>
        <v/>
      </c>
    </row>
    <row r="3991" spans="1:5" ht="15" x14ac:dyDescent="0.25">
      <c r="A3991" s="31">
        <v>25564</v>
      </c>
      <c r="B3991" s="36" t="s">
        <v>2146</v>
      </c>
      <c r="C3991" s="37" t="s">
        <v>1461</v>
      </c>
      <c r="D3991" s="3" t="str">
        <f t="shared" si="126"/>
        <v/>
      </c>
      <c r="E3991" s="3" t="str">
        <f t="shared" si="127"/>
        <v/>
      </c>
    </row>
    <row r="3992" spans="1:5" ht="15" x14ac:dyDescent="0.25">
      <c r="A3992" s="31">
        <v>25565</v>
      </c>
      <c r="B3992" s="36" t="s">
        <v>3694</v>
      </c>
      <c r="C3992" s="37" t="s">
        <v>3695</v>
      </c>
      <c r="D3992" s="3" t="str">
        <f t="shared" si="126"/>
        <v/>
      </c>
      <c r="E3992" s="3" t="str">
        <f t="shared" si="127"/>
        <v/>
      </c>
    </row>
    <row r="3993" spans="1:5" ht="15" x14ac:dyDescent="0.25">
      <c r="A3993" s="31">
        <v>25566</v>
      </c>
      <c r="B3993" s="36" t="s">
        <v>3694</v>
      </c>
      <c r="C3993" s="37" t="s">
        <v>3695</v>
      </c>
      <c r="D3993" s="3" t="str">
        <f t="shared" si="126"/>
        <v/>
      </c>
      <c r="E3993" s="3" t="str">
        <f t="shared" si="127"/>
        <v/>
      </c>
    </row>
    <row r="3994" spans="1:5" ht="15" x14ac:dyDescent="0.25">
      <c r="A3994" s="31">
        <v>25567</v>
      </c>
      <c r="B3994" s="36" t="s">
        <v>3696</v>
      </c>
      <c r="C3994" s="37" t="s">
        <v>1544</v>
      </c>
      <c r="D3994" s="3" t="str">
        <f t="shared" si="126"/>
        <v/>
      </c>
      <c r="E3994" s="3" t="str">
        <f t="shared" si="127"/>
        <v/>
      </c>
    </row>
    <row r="3995" spans="1:5" ht="15" x14ac:dyDescent="0.25">
      <c r="A3995" s="31">
        <v>25568</v>
      </c>
      <c r="B3995" s="36" t="s">
        <v>556</v>
      </c>
      <c r="C3995" s="37" t="s">
        <v>1541</v>
      </c>
      <c r="D3995" s="3" t="str">
        <f t="shared" si="126"/>
        <v/>
      </c>
      <c r="E3995" s="3" t="str">
        <f t="shared" si="127"/>
        <v/>
      </c>
    </row>
    <row r="3996" spans="1:5" ht="15" x14ac:dyDescent="0.25">
      <c r="A3996" s="31">
        <v>25569</v>
      </c>
      <c r="B3996" s="36" t="s">
        <v>74</v>
      </c>
      <c r="C3996" s="37" t="s">
        <v>3697</v>
      </c>
      <c r="D3996" s="3" t="str">
        <f t="shared" si="126"/>
        <v/>
      </c>
      <c r="E3996" s="3" t="str">
        <f t="shared" si="127"/>
        <v/>
      </c>
    </row>
    <row r="3997" spans="1:5" ht="15" x14ac:dyDescent="0.25">
      <c r="A3997" s="31">
        <v>25570</v>
      </c>
      <c r="B3997" s="36" t="s">
        <v>3698</v>
      </c>
      <c r="C3997" s="37" t="s">
        <v>1693</v>
      </c>
      <c r="D3997" s="3" t="str">
        <f t="shared" si="126"/>
        <v/>
      </c>
      <c r="E3997" s="3" t="str">
        <f t="shared" si="127"/>
        <v/>
      </c>
    </row>
    <row r="3998" spans="1:5" ht="15" x14ac:dyDescent="0.25">
      <c r="A3998" s="31">
        <v>25571</v>
      </c>
      <c r="B3998" s="36" t="s">
        <v>3699</v>
      </c>
      <c r="C3998" s="37" t="s">
        <v>1391</v>
      </c>
      <c r="D3998" s="3" t="str">
        <f t="shared" si="126"/>
        <v/>
      </c>
      <c r="E3998" s="3" t="str">
        <f t="shared" si="127"/>
        <v/>
      </c>
    </row>
    <row r="3999" spans="1:5" ht="15" x14ac:dyDescent="0.25">
      <c r="A3999" s="31">
        <v>25572</v>
      </c>
      <c r="B3999" s="36" t="s">
        <v>3699</v>
      </c>
      <c r="C3999" s="37" t="s">
        <v>1391</v>
      </c>
      <c r="D3999" s="3" t="str">
        <f t="shared" si="126"/>
        <v/>
      </c>
      <c r="E3999" s="3" t="str">
        <f t="shared" si="127"/>
        <v/>
      </c>
    </row>
    <row r="4000" spans="1:5" ht="15" x14ac:dyDescent="0.25">
      <c r="A4000" s="31">
        <v>25573</v>
      </c>
      <c r="B4000" s="36" t="s">
        <v>3700</v>
      </c>
      <c r="C4000" s="37" t="s">
        <v>3701</v>
      </c>
      <c r="D4000" s="3" t="str">
        <f t="shared" si="126"/>
        <v/>
      </c>
      <c r="E4000" s="3" t="str">
        <f t="shared" si="127"/>
        <v/>
      </c>
    </row>
    <row r="4001" spans="1:5" ht="15" x14ac:dyDescent="0.25">
      <c r="A4001" s="31">
        <v>25574</v>
      </c>
      <c r="B4001" s="36" t="s">
        <v>3702</v>
      </c>
      <c r="C4001" s="37" t="s">
        <v>1344</v>
      </c>
      <c r="D4001" s="3" t="str">
        <f t="shared" si="126"/>
        <v/>
      </c>
      <c r="E4001" s="3" t="str">
        <f t="shared" si="127"/>
        <v/>
      </c>
    </row>
    <row r="4002" spans="1:5" ht="15" x14ac:dyDescent="0.25">
      <c r="A4002" s="31">
        <v>25575</v>
      </c>
      <c r="B4002" s="36" t="s">
        <v>3703</v>
      </c>
      <c r="C4002" s="37" t="s">
        <v>3704</v>
      </c>
      <c r="D4002" s="3" t="str">
        <f t="shared" si="126"/>
        <v/>
      </c>
      <c r="E4002" s="3" t="str">
        <f t="shared" si="127"/>
        <v/>
      </c>
    </row>
    <row r="4003" spans="1:5" ht="15" x14ac:dyDescent="0.25">
      <c r="A4003" s="31">
        <v>25576</v>
      </c>
      <c r="B4003" s="36" t="s">
        <v>3703</v>
      </c>
      <c r="C4003" s="37" t="s">
        <v>3704</v>
      </c>
      <c r="D4003" s="3" t="str">
        <f t="shared" si="126"/>
        <v/>
      </c>
      <c r="E4003" s="3" t="str">
        <f t="shared" si="127"/>
        <v/>
      </c>
    </row>
    <row r="4004" spans="1:5" ht="15" x14ac:dyDescent="0.25">
      <c r="A4004" s="31">
        <v>25577</v>
      </c>
      <c r="B4004" s="36" t="s">
        <v>3705</v>
      </c>
      <c r="C4004" s="37" t="s">
        <v>1346</v>
      </c>
      <c r="D4004" s="3" t="str">
        <f t="shared" si="126"/>
        <v/>
      </c>
      <c r="E4004" s="3" t="str">
        <f t="shared" si="127"/>
        <v/>
      </c>
    </row>
    <row r="4005" spans="1:5" ht="15" x14ac:dyDescent="0.25">
      <c r="A4005" s="31">
        <v>25578</v>
      </c>
      <c r="B4005" s="36" t="s">
        <v>3705</v>
      </c>
      <c r="C4005" s="37" t="s">
        <v>1346</v>
      </c>
      <c r="D4005" s="3" t="str">
        <f t="shared" si="126"/>
        <v/>
      </c>
      <c r="E4005" s="3" t="str">
        <f t="shared" si="127"/>
        <v/>
      </c>
    </row>
    <row r="4006" spans="1:5" ht="15" x14ac:dyDescent="0.25">
      <c r="A4006" s="31">
        <v>25579</v>
      </c>
      <c r="B4006" s="36" t="s">
        <v>3706</v>
      </c>
      <c r="C4006" s="37" t="s">
        <v>1719</v>
      </c>
      <c r="D4006" s="3" t="str">
        <f t="shared" si="126"/>
        <v/>
      </c>
      <c r="E4006" s="3" t="str">
        <f t="shared" si="127"/>
        <v/>
      </c>
    </row>
    <row r="4007" spans="1:5" ht="15" x14ac:dyDescent="0.25">
      <c r="A4007" s="31">
        <v>25580</v>
      </c>
      <c r="B4007" s="36" t="s">
        <v>3706</v>
      </c>
      <c r="C4007" s="37" t="s">
        <v>1719</v>
      </c>
      <c r="D4007" s="3" t="str">
        <f t="shared" si="126"/>
        <v/>
      </c>
      <c r="E4007" s="3" t="str">
        <f t="shared" si="127"/>
        <v/>
      </c>
    </row>
    <row r="4008" spans="1:5" ht="15" x14ac:dyDescent="0.25">
      <c r="A4008" s="31">
        <v>25581</v>
      </c>
      <c r="B4008" s="36" t="s">
        <v>3707</v>
      </c>
      <c r="C4008" s="37" t="s">
        <v>1483</v>
      </c>
      <c r="D4008" s="3" t="str">
        <f t="shared" si="126"/>
        <v/>
      </c>
      <c r="E4008" s="3" t="str">
        <f t="shared" si="127"/>
        <v/>
      </c>
    </row>
    <row r="4009" spans="1:5" ht="15" x14ac:dyDescent="0.25">
      <c r="A4009" s="31">
        <v>25582</v>
      </c>
      <c r="B4009" s="36" t="s">
        <v>3707</v>
      </c>
      <c r="C4009" s="37" t="s">
        <v>1483</v>
      </c>
      <c r="D4009" s="3" t="str">
        <f t="shared" si="126"/>
        <v/>
      </c>
      <c r="E4009" s="3" t="str">
        <f t="shared" si="127"/>
        <v/>
      </c>
    </row>
    <row r="4010" spans="1:5" ht="15" x14ac:dyDescent="0.25">
      <c r="A4010" s="31">
        <v>25583</v>
      </c>
      <c r="B4010" s="36" t="s">
        <v>3708</v>
      </c>
      <c r="C4010" s="37" t="s">
        <v>1359</v>
      </c>
      <c r="D4010" s="3" t="str">
        <f t="shared" si="126"/>
        <v/>
      </c>
      <c r="E4010" s="3" t="str">
        <f t="shared" si="127"/>
        <v/>
      </c>
    </row>
    <row r="4011" spans="1:5" ht="15" x14ac:dyDescent="0.25">
      <c r="A4011" s="38" t="s">
        <v>2105</v>
      </c>
      <c r="B4011" s="36" t="s">
        <v>3709</v>
      </c>
      <c r="C4011" s="37" t="s">
        <v>1372</v>
      </c>
      <c r="D4011" s="3" t="str">
        <f t="shared" si="126"/>
        <v/>
      </c>
      <c r="E4011" s="3" t="str">
        <f t="shared" si="127"/>
        <v/>
      </c>
    </row>
    <row r="4012" spans="1:5" ht="15" x14ac:dyDescent="0.25">
      <c r="A4012" s="31">
        <v>25584</v>
      </c>
      <c r="B4012" s="36" t="s">
        <v>3710</v>
      </c>
      <c r="C4012" s="37" t="s">
        <v>3711</v>
      </c>
      <c r="D4012" s="3" t="str">
        <f t="shared" si="126"/>
        <v/>
      </c>
      <c r="E4012" s="3" t="str">
        <f t="shared" si="127"/>
        <v/>
      </c>
    </row>
    <row r="4013" spans="1:5" ht="15" x14ac:dyDescent="0.25">
      <c r="A4013" s="31">
        <v>25585</v>
      </c>
      <c r="B4013" s="36" t="s">
        <v>3712</v>
      </c>
      <c r="C4013" s="37" t="s">
        <v>1540</v>
      </c>
      <c r="D4013" s="3" t="str">
        <f t="shared" si="126"/>
        <v/>
      </c>
      <c r="E4013" s="3" t="str">
        <f t="shared" si="127"/>
        <v/>
      </c>
    </row>
    <row r="4014" spans="1:5" ht="15" x14ac:dyDescent="0.25">
      <c r="A4014" s="31">
        <v>25586</v>
      </c>
      <c r="B4014" s="36" t="s">
        <v>3713</v>
      </c>
      <c r="C4014" s="37" t="s">
        <v>1461</v>
      </c>
      <c r="D4014" s="3" t="str">
        <f t="shared" si="126"/>
        <v/>
      </c>
      <c r="E4014" s="3" t="str">
        <f t="shared" si="127"/>
        <v/>
      </c>
    </row>
    <row r="4015" spans="1:5" ht="15" x14ac:dyDescent="0.25">
      <c r="A4015" s="31">
        <v>25587</v>
      </c>
      <c r="B4015" s="36" t="s">
        <v>3714</v>
      </c>
      <c r="C4015" s="37" t="s">
        <v>1391</v>
      </c>
      <c r="D4015" s="3" t="str">
        <f t="shared" si="126"/>
        <v/>
      </c>
      <c r="E4015" s="3" t="str">
        <f t="shared" si="127"/>
        <v/>
      </c>
    </row>
    <row r="4016" spans="1:5" ht="15" x14ac:dyDescent="0.25">
      <c r="A4016" s="31">
        <v>25588</v>
      </c>
      <c r="B4016" s="36" t="s">
        <v>3715</v>
      </c>
      <c r="C4016" s="37" t="s">
        <v>1469</v>
      </c>
      <c r="D4016" s="3" t="str">
        <f t="shared" si="126"/>
        <v/>
      </c>
      <c r="E4016" s="3" t="str">
        <f t="shared" si="127"/>
        <v/>
      </c>
    </row>
    <row r="4017" spans="1:5" ht="15" x14ac:dyDescent="0.25">
      <c r="A4017" s="31">
        <v>25589</v>
      </c>
      <c r="B4017" s="36" t="s">
        <v>323</v>
      </c>
      <c r="C4017" s="37" t="s">
        <v>771</v>
      </c>
      <c r="D4017" s="3" t="str">
        <f t="shared" si="126"/>
        <v/>
      </c>
      <c r="E4017" s="3" t="str">
        <f t="shared" si="127"/>
        <v/>
      </c>
    </row>
    <row r="4018" spans="1:5" ht="15" x14ac:dyDescent="0.25">
      <c r="A4018" s="31">
        <v>25590</v>
      </c>
      <c r="B4018" s="36" t="s">
        <v>3716</v>
      </c>
      <c r="C4018" s="37" t="s">
        <v>1688</v>
      </c>
      <c r="D4018" s="3" t="str">
        <f t="shared" si="126"/>
        <v/>
      </c>
      <c r="E4018" s="3" t="str">
        <f t="shared" si="127"/>
        <v/>
      </c>
    </row>
    <row r="4019" spans="1:5" ht="15" x14ac:dyDescent="0.25">
      <c r="A4019" s="31">
        <v>25591</v>
      </c>
      <c r="B4019" s="36" t="s">
        <v>3716</v>
      </c>
      <c r="C4019" s="37" t="s">
        <v>1688</v>
      </c>
      <c r="D4019" s="3" t="str">
        <f t="shared" si="126"/>
        <v/>
      </c>
      <c r="E4019" s="3" t="str">
        <f t="shared" si="127"/>
        <v/>
      </c>
    </row>
    <row r="4020" spans="1:5" ht="15" x14ac:dyDescent="0.25">
      <c r="A4020" s="31">
        <v>25592</v>
      </c>
      <c r="B4020" s="36" t="s">
        <v>3717</v>
      </c>
      <c r="C4020" s="37" t="s">
        <v>3476</v>
      </c>
      <c r="D4020" s="3" t="str">
        <f t="shared" si="126"/>
        <v/>
      </c>
      <c r="E4020" s="3" t="str">
        <f t="shared" si="127"/>
        <v/>
      </c>
    </row>
    <row r="4021" spans="1:5" ht="15" x14ac:dyDescent="0.25">
      <c r="A4021" s="31">
        <v>25593</v>
      </c>
      <c r="B4021" s="36" t="s">
        <v>3718</v>
      </c>
      <c r="C4021" s="37" t="s">
        <v>3719</v>
      </c>
      <c r="D4021" s="3" t="str">
        <f t="shared" si="126"/>
        <v/>
      </c>
      <c r="E4021" s="3" t="str">
        <f t="shared" si="127"/>
        <v/>
      </c>
    </row>
    <row r="4022" spans="1:5" ht="15" x14ac:dyDescent="0.25">
      <c r="A4022" s="31">
        <v>25594</v>
      </c>
      <c r="B4022" s="36" t="s">
        <v>3720</v>
      </c>
      <c r="C4022" s="37" t="s">
        <v>3721</v>
      </c>
      <c r="D4022" s="3" t="str">
        <f t="shared" ref="D4022:D4085" si="128">IF($J$5=A4022,B4022,"")</f>
        <v/>
      </c>
      <c r="E4022" s="3" t="str">
        <f t="shared" ref="E4022:E4085" si="129">IF($J$5=A4022,C4022,"")</f>
        <v/>
      </c>
    </row>
    <row r="4023" spans="1:5" ht="15" x14ac:dyDescent="0.25">
      <c r="A4023" s="31">
        <v>25595</v>
      </c>
      <c r="B4023" s="36" t="s">
        <v>3722</v>
      </c>
      <c r="C4023" s="37" t="s">
        <v>1354</v>
      </c>
      <c r="D4023" s="3" t="str">
        <f t="shared" si="128"/>
        <v/>
      </c>
      <c r="E4023" s="3" t="str">
        <f t="shared" si="129"/>
        <v/>
      </c>
    </row>
    <row r="4024" spans="1:5" ht="15" x14ac:dyDescent="0.25">
      <c r="A4024" s="31">
        <v>25596</v>
      </c>
      <c r="B4024" s="36" t="s">
        <v>3723</v>
      </c>
      <c r="C4024" s="37" t="s">
        <v>3724</v>
      </c>
      <c r="D4024" s="3" t="str">
        <f t="shared" si="128"/>
        <v/>
      </c>
      <c r="E4024" s="3" t="str">
        <f t="shared" si="129"/>
        <v/>
      </c>
    </row>
    <row r="4025" spans="1:5" ht="15" x14ac:dyDescent="0.25">
      <c r="A4025" s="31">
        <v>25597</v>
      </c>
      <c r="B4025" s="36" t="s">
        <v>3725</v>
      </c>
      <c r="C4025" s="37" t="s">
        <v>275</v>
      </c>
      <c r="D4025" s="3" t="str">
        <f t="shared" si="128"/>
        <v/>
      </c>
      <c r="E4025" s="3" t="str">
        <f t="shared" si="129"/>
        <v/>
      </c>
    </row>
    <row r="4026" spans="1:5" ht="15" x14ac:dyDescent="0.25">
      <c r="A4026" s="31">
        <v>25598</v>
      </c>
      <c r="B4026" s="36" t="s">
        <v>3726</v>
      </c>
      <c r="C4026" s="37" t="s">
        <v>1550</v>
      </c>
      <c r="D4026" s="3" t="str">
        <f t="shared" si="128"/>
        <v/>
      </c>
      <c r="E4026" s="3" t="str">
        <f t="shared" si="129"/>
        <v/>
      </c>
    </row>
    <row r="4027" spans="1:5" ht="15" x14ac:dyDescent="0.25">
      <c r="A4027" s="31">
        <v>25599</v>
      </c>
      <c r="B4027" s="36" t="s">
        <v>3727</v>
      </c>
      <c r="C4027" s="37" t="s">
        <v>1544</v>
      </c>
      <c r="D4027" s="3" t="str">
        <f t="shared" si="128"/>
        <v/>
      </c>
      <c r="E4027" s="3" t="str">
        <f t="shared" si="129"/>
        <v/>
      </c>
    </row>
    <row r="4028" spans="1:5" ht="15" x14ac:dyDescent="0.25">
      <c r="A4028" s="31">
        <v>25600</v>
      </c>
      <c r="B4028" s="36" t="s">
        <v>3728</v>
      </c>
      <c r="C4028" s="37" t="s">
        <v>3729</v>
      </c>
      <c r="D4028" s="3" t="str">
        <f t="shared" si="128"/>
        <v/>
      </c>
      <c r="E4028" s="3" t="str">
        <f t="shared" si="129"/>
        <v/>
      </c>
    </row>
    <row r="4029" spans="1:5" ht="15" x14ac:dyDescent="0.25">
      <c r="A4029" s="31">
        <v>25601</v>
      </c>
      <c r="B4029" s="36" t="s">
        <v>3730</v>
      </c>
      <c r="C4029" s="37" t="s">
        <v>1750</v>
      </c>
      <c r="D4029" s="3" t="str">
        <f t="shared" si="128"/>
        <v/>
      </c>
      <c r="E4029" s="3" t="str">
        <f t="shared" si="129"/>
        <v/>
      </c>
    </row>
    <row r="4030" spans="1:5" ht="15" x14ac:dyDescent="0.25">
      <c r="A4030" s="31">
        <v>25602</v>
      </c>
      <c r="B4030" s="36" t="s">
        <v>3731</v>
      </c>
      <c r="C4030" s="37" t="s">
        <v>1465</v>
      </c>
      <c r="D4030" s="3" t="str">
        <f t="shared" si="128"/>
        <v/>
      </c>
      <c r="E4030" s="3" t="str">
        <f t="shared" si="129"/>
        <v/>
      </c>
    </row>
    <row r="4031" spans="1:5" ht="15" x14ac:dyDescent="0.25">
      <c r="A4031" s="31">
        <v>25603</v>
      </c>
      <c r="B4031" s="36" t="s">
        <v>3731</v>
      </c>
      <c r="C4031" s="37" t="s">
        <v>1465</v>
      </c>
      <c r="D4031" s="3" t="str">
        <f t="shared" si="128"/>
        <v/>
      </c>
      <c r="E4031" s="3" t="str">
        <f t="shared" si="129"/>
        <v/>
      </c>
    </row>
    <row r="4032" spans="1:5" ht="15" x14ac:dyDescent="0.25">
      <c r="A4032" s="31">
        <v>25604</v>
      </c>
      <c r="B4032" s="36" t="s">
        <v>3732</v>
      </c>
      <c r="C4032" s="37" t="s">
        <v>3733</v>
      </c>
      <c r="D4032" s="3" t="str">
        <f t="shared" si="128"/>
        <v/>
      </c>
      <c r="E4032" s="3" t="str">
        <f t="shared" si="129"/>
        <v/>
      </c>
    </row>
    <row r="4033" spans="1:5" ht="15" x14ac:dyDescent="0.25">
      <c r="A4033" s="31">
        <v>25605</v>
      </c>
      <c r="B4033" s="36" t="s">
        <v>3572</v>
      </c>
      <c r="C4033" s="37" t="s">
        <v>3734</v>
      </c>
      <c r="D4033" s="3" t="str">
        <f t="shared" si="128"/>
        <v/>
      </c>
      <c r="E4033" s="3" t="str">
        <f t="shared" si="129"/>
        <v/>
      </c>
    </row>
    <row r="4034" spans="1:5" ht="15" x14ac:dyDescent="0.25">
      <c r="A4034" s="31">
        <v>25606</v>
      </c>
      <c r="B4034" s="36" t="s">
        <v>3572</v>
      </c>
      <c r="C4034" s="37" t="s">
        <v>3734</v>
      </c>
      <c r="D4034" s="3" t="str">
        <f t="shared" si="128"/>
        <v/>
      </c>
      <c r="E4034" s="3" t="str">
        <f t="shared" si="129"/>
        <v/>
      </c>
    </row>
    <row r="4035" spans="1:5" ht="15" x14ac:dyDescent="0.25">
      <c r="A4035" s="31">
        <v>25607</v>
      </c>
      <c r="B4035" s="36" t="s">
        <v>3735</v>
      </c>
      <c r="C4035" s="37" t="s">
        <v>3736</v>
      </c>
      <c r="D4035" s="3" t="str">
        <f t="shared" si="128"/>
        <v/>
      </c>
      <c r="E4035" s="3" t="str">
        <f t="shared" si="129"/>
        <v/>
      </c>
    </row>
    <row r="4036" spans="1:5" ht="15" x14ac:dyDescent="0.25">
      <c r="A4036" s="31">
        <v>25608</v>
      </c>
      <c r="B4036" s="36" t="s">
        <v>3735</v>
      </c>
      <c r="C4036" s="37" t="s">
        <v>3736</v>
      </c>
      <c r="D4036" s="3" t="str">
        <f t="shared" si="128"/>
        <v/>
      </c>
      <c r="E4036" s="3" t="str">
        <f t="shared" si="129"/>
        <v/>
      </c>
    </row>
    <row r="4037" spans="1:5" ht="15" x14ac:dyDescent="0.25">
      <c r="A4037" s="31">
        <v>25609</v>
      </c>
      <c r="B4037" s="36" t="s">
        <v>803</v>
      </c>
      <c r="C4037" s="37" t="s">
        <v>1362</v>
      </c>
      <c r="D4037" s="3" t="str">
        <f t="shared" si="128"/>
        <v/>
      </c>
      <c r="E4037" s="3" t="str">
        <f t="shared" si="129"/>
        <v/>
      </c>
    </row>
    <row r="4038" spans="1:5" ht="15" x14ac:dyDescent="0.25">
      <c r="A4038" s="31">
        <v>25610</v>
      </c>
      <c r="B4038" s="36" t="s">
        <v>3730</v>
      </c>
      <c r="C4038" s="37" t="s">
        <v>1750</v>
      </c>
      <c r="D4038" s="3" t="str">
        <f t="shared" si="128"/>
        <v/>
      </c>
      <c r="E4038" s="3" t="str">
        <f t="shared" si="129"/>
        <v/>
      </c>
    </row>
    <row r="4039" spans="1:5" ht="15" x14ac:dyDescent="0.25">
      <c r="A4039" s="31">
        <v>25611</v>
      </c>
      <c r="B4039" s="36" t="s">
        <v>1548</v>
      </c>
      <c r="C4039" s="37" t="s">
        <v>3635</v>
      </c>
      <c r="D4039" s="3" t="str">
        <f t="shared" si="128"/>
        <v/>
      </c>
      <c r="E4039" s="3" t="str">
        <f t="shared" si="129"/>
        <v/>
      </c>
    </row>
    <row r="4040" spans="1:5" ht="15" x14ac:dyDescent="0.25">
      <c r="A4040" s="31">
        <v>25612</v>
      </c>
      <c r="B4040" s="36" t="s">
        <v>3735</v>
      </c>
      <c r="C4040" s="37" t="s">
        <v>1514</v>
      </c>
      <c r="D4040" s="3" t="str">
        <f t="shared" si="128"/>
        <v/>
      </c>
      <c r="E4040" s="3" t="str">
        <f t="shared" si="129"/>
        <v/>
      </c>
    </row>
    <row r="4041" spans="1:5" ht="15" x14ac:dyDescent="0.25">
      <c r="A4041" s="38" t="s">
        <v>2105</v>
      </c>
      <c r="B4041" s="36" t="s">
        <v>3737</v>
      </c>
      <c r="C4041" s="37" t="s">
        <v>3738</v>
      </c>
      <c r="D4041" s="3" t="str">
        <f t="shared" si="128"/>
        <v/>
      </c>
      <c r="E4041" s="3" t="str">
        <f t="shared" si="129"/>
        <v/>
      </c>
    </row>
    <row r="4042" spans="1:5" ht="15" x14ac:dyDescent="0.25">
      <c r="A4042" s="31">
        <v>25613</v>
      </c>
      <c r="B4042" s="36" t="s">
        <v>3619</v>
      </c>
      <c r="C4042" s="37" t="s">
        <v>3739</v>
      </c>
      <c r="D4042" s="3" t="str">
        <f t="shared" si="128"/>
        <v/>
      </c>
      <c r="E4042" s="3" t="str">
        <f t="shared" si="129"/>
        <v/>
      </c>
    </row>
    <row r="4043" spans="1:5" ht="15" x14ac:dyDescent="0.25">
      <c r="A4043" s="31">
        <v>25614</v>
      </c>
      <c r="B4043" s="36" t="s">
        <v>3740</v>
      </c>
      <c r="C4043" s="37" t="s">
        <v>3741</v>
      </c>
      <c r="D4043" s="3" t="str">
        <f t="shared" si="128"/>
        <v/>
      </c>
      <c r="E4043" s="3" t="str">
        <f t="shared" si="129"/>
        <v/>
      </c>
    </row>
    <row r="4044" spans="1:5" ht="15" x14ac:dyDescent="0.25">
      <c r="A4044" s="31">
        <v>25615</v>
      </c>
      <c r="B4044" s="36" t="s">
        <v>3531</v>
      </c>
      <c r="C4044" s="37" t="s">
        <v>137</v>
      </c>
      <c r="D4044" s="3" t="str">
        <f t="shared" si="128"/>
        <v/>
      </c>
      <c r="E4044" s="3" t="str">
        <f t="shared" si="129"/>
        <v/>
      </c>
    </row>
    <row r="4045" spans="1:5" ht="15" x14ac:dyDescent="0.25">
      <c r="A4045" s="31">
        <v>25616</v>
      </c>
      <c r="B4045" s="36" t="s">
        <v>3522</v>
      </c>
      <c r="C4045" s="37" t="s">
        <v>1516</v>
      </c>
      <c r="D4045" s="3" t="str">
        <f t="shared" si="128"/>
        <v/>
      </c>
      <c r="E4045" s="3" t="str">
        <f t="shared" si="129"/>
        <v/>
      </c>
    </row>
    <row r="4046" spans="1:5" ht="15" x14ac:dyDescent="0.25">
      <c r="A4046" s="31">
        <v>25617</v>
      </c>
      <c r="B4046" s="36" t="s">
        <v>3742</v>
      </c>
      <c r="C4046" s="37" t="s">
        <v>1665</v>
      </c>
      <c r="D4046" s="3" t="str">
        <f t="shared" si="128"/>
        <v/>
      </c>
      <c r="E4046" s="3" t="str">
        <f t="shared" si="129"/>
        <v/>
      </c>
    </row>
    <row r="4047" spans="1:5" ht="15" x14ac:dyDescent="0.25">
      <c r="A4047" s="31">
        <v>25618</v>
      </c>
      <c r="B4047" s="36" t="s">
        <v>3743</v>
      </c>
      <c r="C4047" s="37" t="s">
        <v>3744</v>
      </c>
      <c r="D4047" s="3" t="str">
        <f t="shared" si="128"/>
        <v/>
      </c>
      <c r="E4047" s="3" t="str">
        <f t="shared" si="129"/>
        <v/>
      </c>
    </row>
    <row r="4048" spans="1:5" ht="15" x14ac:dyDescent="0.25">
      <c r="A4048" s="31">
        <v>25619</v>
      </c>
      <c r="B4048" s="36" t="s">
        <v>3745</v>
      </c>
      <c r="C4048" s="37" t="s">
        <v>3746</v>
      </c>
      <c r="D4048" s="3" t="str">
        <f t="shared" si="128"/>
        <v/>
      </c>
      <c r="E4048" s="3" t="str">
        <f t="shared" si="129"/>
        <v/>
      </c>
    </row>
    <row r="4049" spans="1:5" ht="15" x14ac:dyDescent="0.25">
      <c r="A4049" s="31">
        <v>25620</v>
      </c>
      <c r="B4049" s="36" t="s">
        <v>3747</v>
      </c>
      <c r="C4049" s="37" t="s">
        <v>3748</v>
      </c>
      <c r="D4049" s="3" t="str">
        <f t="shared" si="128"/>
        <v/>
      </c>
      <c r="E4049" s="3" t="str">
        <f t="shared" si="129"/>
        <v/>
      </c>
    </row>
    <row r="4050" spans="1:5" ht="15" x14ac:dyDescent="0.25">
      <c r="A4050" s="31">
        <v>25621</v>
      </c>
      <c r="B4050" s="36" t="s">
        <v>3749</v>
      </c>
      <c r="C4050" s="37" t="s">
        <v>3750</v>
      </c>
      <c r="D4050" s="3" t="str">
        <f t="shared" si="128"/>
        <v/>
      </c>
      <c r="E4050" s="3" t="str">
        <f t="shared" si="129"/>
        <v/>
      </c>
    </row>
    <row r="4051" spans="1:5" ht="15" x14ac:dyDescent="0.25">
      <c r="A4051" s="31">
        <v>25622</v>
      </c>
      <c r="B4051" s="36" t="s">
        <v>3751</v>
      </c>
      <c r="C4051" s="37" t="s">
        <v>3752</v>
      </c>
      <c r="D4051" s="3" t="str">
        <f t="shared" si="128"/>
        <v/>
      </c>
      <c r="E4051" s="3" t="str">
        <f t="shared" si="129"/>
        <v/>
      </c>
    </row>
    <row r="4052" spans="1:5" ht="15" x14ac:dyDescent="0.25">
      <c r="A4052" s="31">
        <v>25623</v>
      </c>
      <c r="B4052" s="36" t="s">
        <v>3753</v>
      </c>
      <c r="C4052" s="37" t="s">
        <v>1544</v>
      </c>
      <c r="D4052" s="3" t="str">
        <f t="shared" si="128"/>
        <v/>
      </c>
      <c r="E4052" s="3" t="str">
        <f t="shared" si="129"/>
        <v/>
      </c>
    </row>
    <row r="4053" spans="1:5" ht="15" x14ac:dyDescent="0.25">
      <c r="A4053" s="38" t="s">
        <v>2105</v>
      </c>
      <c r="B4053" s="36" t="s">
        <v>3754</v>
      </c>
      <c r="C4053" s="37" t="s">
        <v>1750</v>
      </c>
      <c r="D4053" s="3" t="str">
        <f t="shared" si="128"/>
        <v/>
      </c>
      <c r="E4053" s="3" t="str">
        <f t="shared" si="129"/>
        <v/>
      </c>
    </row>
    <row r="4054" spans="1:5" ht="15" x14ac:dyDescent="0.25">
      <c r="A4054" s="31">
        <v>25624</v>
      </c>
      <c r="B4054" s="36" t="s">
        <v>656</v>
      </c>
      <c r="C4054" s="37" t="s">
        <v>3755</v>
      </c>
      <c r="D4054" s="3" t="str">
        <f t="shared" si="128"/>
        <v/>
      </c>
      <c r="E4054" s="3" t="str">
        <f t="shared" si="129"/>
        <v/>
      </c>
    </row>
    <row r="4055" spans="1:5" ht="15" x14ac:dyDescent="0.25">
      <c r="A4055" s="31">
        <v>25625</v>
      </c>
      <c r="B4055" s="36" t="s">
        <v>3756</v>
      </c>
      <c r="C4055" s="37" t="s">
        <v>1544</v>
      </c>
      <c r="D4055" s="3" t="str">
        <f t="shared" si="128"/>
        <v/>
      </c>
      <c r="E4055" s="3" t="str">
        <f t="shared" si="129"/>
        <v/>
      </c>
    </row>
    <row r="4056" spans="1:5" ht="15" x14ac:dyDescent="0.25">
      <c r="A4056" s="31">
        <v>25626</v>
      </c>
      <c r="B4056" s="36" t="s">
        <v>3757</v>
      </c>
      <c r="C4056" s="37" t="s">
        <v>140</v>
      </c>
      <c r="D4056" s="3" t="str">
        <f t="shared" si="128"/>
        <v/>
      </c>
      <c r="E4056" s="3" t="str">
        <f t="shared" si="129"/>
        <v/>
      </c>
    </row>
    <row r="4057" spans="1:5" ht="15" x14ac:dyDescent="0.25">
      <c r="A4057" s="31">
        <v>25627</v>
      </c>
      <c r="B4057" s="36" t="s">
        <v>3758</v>
      </c>
      <c r="C4057" s="37" t="s">
        <v>3759</v>
      </c>
      <c r="D4057" s="3" t="str">
        <f t="shared" si="128"/>
        <v/>
      </c>
      <c r="E4057" s="3" t="str">
        <f t="shared" si="129"/>
        <v/>
      </c>
    </row>
    <row r="4058" spans="1:5" ht="15" x14ac:dyDescent="0.25">
      <c r="A4058" s="31">
        <v>25628</v>
      </c>
      <c r="B4058" s="36" t="s">
        <v>3760</v>
      </c>
      <c r="C4058" s="37" t="s">
        <v>3761</v>
      </c>
      <c r="D4058" s="3" t="str">
        <f t="shared" si="128"/>
        <v/>
      </c>
      <c r="E4058" s="3" t="str">
        <f t="shared" si="129"/>
        <v/>
      </c>
    </row>
    <row r="4059" spans="1:5" ht="15" x14ac:dyDescent="0.25">
      <c r="A4059" s="31">
        <v>25629</v>
      </c>
      <c r="B4059" s="36" t="s">
        <v>3762</v>
      </c>
      <c r="C4059" s="37" t="s">
        <v>64</v>
      </c>
      <c r="D4059" s="3" t="str">
        <f t="shared" si="128"/>
        <v/>
      </c>
      <c r="E4059" s="3" t="str">
        <f t="shared" si="129"/>
        <v/>
      </c>
    </row>
    <row r="4060" spans="1:5" ht="15" x14ac:dyDescent="0.25">
      <c r="A4060" s="31">
        <v>25630</v>
      </c>
      <c r="B4060" s="36" t="s">
        <v>3762</v>
      </c>
      <c r="C4060" s="37" t="s">
        <v>64</v>
      </c>
      <c r="D4060" s="3" t="str">
        <f t="shared" si="128"/>
        <v/>
      </c>
      <c r="E4060" s="3" t="str">
        <f t="shared" si="129"/>
        <v/>
      </c>
    </row>
    <row r="4061" spans="1:5" ht="15" x14ac:dyDescent="0.25">
      <c r="A4061" s="31">
        <v>25631</v>
      </c>
      <c r="B4061" s="36" t="s">
        <v>3763</v>
      </c>
      <c r="C4061" s="37" t="s">
        <v>3764</v>
      </c>
      <c r="D4061" s="3" t="str">
        <f t="shared" si="128"/>
        <v/>
      </c>
      <c r="E4061" s="3" t="str">
        <f t="shared" si="129"/>
        <v/>
      </c>
    </row>
    <row r="4062" spans="1:5" ht="15" x14ac:dyDescent="0.25">
      <c r="A4062" s="31">
        <v>25632</v>
      </c>
      <c r="B4062" s="36" t="s">
        <v>3763</v>
      </c>
      <c r="C4062" s="37" t="s">
        <v>3764</v>
      </c>
      <c r="D4062" s="3" t="str">
        <f t="shared" si="128"/>
        <v/>
      </c>
      <c r="E4062" s="3" t="str">
        <f t="shared" si="129"/>
        <v/>
      </c>
    </row>
    <row r="4063" spans="1:5" ht="15" x14ac:dyDescent="0.25">
      <c r="A4063" s="31">
        <v>25633</v>
      </c>
      <c r="B4063" s="36" t="s">
        <v>3765</v>
      </c>
      <c r="C4063" s="37" t="s">
        <v>1474</v>
      </c>
      <c r="D4063" s="3" t="str">
        <f t="shared" si="128"/>
        <v/>
      </c>
      <c r="E4063" s="3" t="str">
        <f t="shared" si="129"/>
        <v/>
      </c>
    </row>
    <row r="4064" spans="1:5" ht="15" x14ac:dyDescent="0.25">
      <c r="A4064" s="31">
        <v>25634</v>
      </c>
      <c r="B4064" s="36" t="s">
        <v>3766</v>
      </c>
      <c r="C4064" s="37" t="s">
        <v>3767</v>
      </c>
      <c r="D4064" s="3" t="str">
        <f t="shared" si="128"/>
        <v/>
      </c>
      <c r="E4064" s="3" t="str">
        <f t="shared" si="129"/>
        <v/>
      </c>
    </row>
    <row r="4065" spans="1:5" ht="15" x14ac:dyDescent="0.25">
      <c r="A4065" s="31">
        <v>25635</v>
      </c>
      <c r="B4065" s="36" t="s">
        <v>3766</v>
      </c>
      <c r="C4065" s="37" t="s">
        <v>3767</v>
      </c>
      <c r="D4065" s="3" t="str">
        <f t="shared" si="128"/>
        <v/>
      </c>
      <c r="E4065" s="3" t="str">
        <f t="shared" si="129"/>
        <v/>
      </c>
    </row>
    <row r="4066" spans="1:5" ht="15" x14ac:dyDescent="0.25">
      <c r="A4066" s="31">
        <v>25636</v>
      </c>
      <c r="B4066" s="36" t="s">
        <v>3768</v>
      </c>
      <c r="C4066" s="37" t="s">
        <v>3219</v>
      </c>
      <c r="D4066" s="3" t="str">
        <f t="shared" si="128"/>
        <v/>
      </c>
      <c r="E4066" s="3" t="str">
        <f t="shared" si="129"/>
        <v/>
      </c>
    </row>
    <row r="4067" spans="1:5" ht="15" x14ac:dyDescent="0.25">
      <c r="A4067" s="31">
        <v>25637</v>
      </c>
      <c r="B4067" s="36" t="s">
        <v>1684</v>
      </c>
      <c r="C4067" s="37" t="s">
        <v>1738</v>
      </c>
      <c r="D4067" s="3" t="str">
        <f t="shared" si="128"/>
        <v/>
      </c>
      <c r="E4067" s="3" t="str">
        <f t="shared" si="129"/>
        <v/>
      </c>
    </row>
    <row r="4068" spans="1:5" ht="15" x14ac:dyDescent="0.25">
      <c r="A4068" s="31">
        <v>25638</v>
      </c>
      <c r="B4068" s="36" t="s">
        <v>3769</v>
      </c>
      <c r="C4068" s="37" t="s">
        <v>3770</v>
      </c>
      <c r="D4068" s="3" t="str">
        <f t="shared" si="128"/>
        <v/>
      </c>
      <c r="E4068" s="3" t="str">
        <f t="shared" si="129"/>
        <v/>
      </c>
    </row>
    <row r="4069" spans="1:5" ht="15" x14ac:dyDescent="0.25">
      <c r="A4069" s="31">
        <v>25639</v>
      </c>
      <c r="B4069" s="36" t="s">
        <v>3769</v>
      </c>
      <c r="C4069" s="37" t="s">
        <v>3770</v>
      </c>
      <c r="D4069" s="3" t="str">
        <f t="shared" si="128"/>
        <v/>
      </c>
      <c r="E4069" s="3" t="str">
        <f t="shared" si="129"/>
        <v/>
      </c>
    </row>
    <row r="4070" spans="1:5" ht="15" x14ac:dyDescent="0.25">
      <c r="A4070" s="31">
        <v>25640</v>
      </c>
      <c r="B4070" s="36" t="s">
        <v>3771</v>
      </c>
      <c r="C4070" s="37" t="s">
        <v>3772</v>
      </c>
      <c r="D4070" s="3" t="str">
        <f t="shared" si="128"/>
        <v/>
      </c>
      <c r="E4070" s="3" t="str">
        <f t="shared" si="129"/>
        <v/>
      </c>
    </row>
    <row r="4071" spans="1:5" ht="15" x14ac:dyDescent="0.25">
      <c r="A4071" s="31">
        <v>25641</v>
      </c>
      <c r="B4071" s="36" t="s">
        <v>3771</v>
      </c>
      <c r="C4071" s="37" t="s">
        <v>3772</v>
      </c>
      <c r="D4071" s="3" t="str">
        <f t="shared" si="128"/>
        <v/>
      </c>
      <c r="E4071" s="3" t="str">
        <f t="shared" si="129"/>
        <v/>
      </c>
    </row>
    <row r="4072" spans="1:5" ht="15" x14ac:dyDescent="0.25">
      <c r="A4072" s="31">
        <v>25642</v>
      </c>
      <c r="B4072" s="36" t="s">
        <v>3773</v>
      </c>
      <c r="C4072" s="37" t="s">
        <v>1785</v>
      </c>
      <c r="D4072" s="3" t="str">
        <f t="shared" si="128"/>
        <v/>
      </c>
      <c r="E4072" s="3" t="str">
        <f t="shared" si="129"/>
        <v/>
      </c>
    </row>
    <row r="4073" spans="1:5" ht="15" x14ac:dyDescent="0.25">
      <c r="A4073" s="31">
        <v>25643</v>
      </c>
      <c r="B4073" s="36" t="s">
        <v>3773</v>
      </c>
      <c r="C4073" s="37" t="s">
        <v>1785</v>
      </c>
      <c r="D4073" s="3" t="str">
        <f t="shared" si="128"/>
        <v/>
      </c>
      <c r="E4073" s="3" t="str">
        <f t="shared" si="129"/>
        <v/>
      </c>
    </row>
    <row r="4074" spans="1:5" ht="15" x14ac:dyDescent="0.25">
      <c r="A4074" s="31">
        <v>25644</v>
      </c>
      <c r="B4074" s="36" t="s">
        <v>3774</v>
      </c>
      <c r="C4074" s="37" t="s">
        <v>1424</v>
      </c>
      <c r="D4074" s="3" t="str">
        <f t="shared" si="128"/>
        <v/>
      </c>
      <c r="E4074" s="3" t="str">
        <f t="shared" si="129"/>
        <v/>
      </c>
    </row>
    <row r="4075" spans="1:5" ht="15" x14ac:dyDescent="0.25">
      <c r="A4075" s="31">
        <v>25645</v>
      </c>
      <c r="B4075" s="36" t="s">
        <v>3774</v>
      </c>
      <c r="C4075" s="37" t="s">
        <v>1424</v>
      </c>
      <c r="D4075" s="3" t="str">
        <f t="shared" si="128"/>
        <v/>
      </c>
      <c r="E4075" s="3" t="str">
        <f t="shared" si="129"/>
        <v/>
      </c>
    </row>
    <row r="4076" spans="1:5" ht="15" x14ac:dyDescent="0.25">
      <c r="A4076" s="31">
        <v>25646</v>
      </c>
      <c r="B4076" s="36" t="s">
        <v>2833</v>
      </c>
      <c r="C4076" s="37" t="s">
        <v>1509</v>
      </c>
      <c r="D4076" s="3" t="str">
        <f t="shared" si="128"/>
        <v/>
      </c>
      <c r="E4076" s="3" t="str">
        <f t="shared" si="129"/>
        <v/>
      </c>
    </row>
    <row r="4077" spans="1:5" ht="15" x14ac:dyDescent="0.25">
      <c r="A4077" s="31">
        <v>25647</v>
      </c>
      <c r="B4077" s="36" t="s">
        <v>2833</v>
      </c>
      <c r="C4077" s="37" t="s">
        <v>1509</v>
      </c>
      <c r="D4077" s="3" t="str">
        <f t="shared" si="128"/>
        <v/>
      </c>
      <c r="E4077" s="3" t="str">
        <f t="shared" si="129"/>
        <v/>
      </c>
    </row>
    <row r="4078" spans="1:5" ht="15" x14ac:dyDescent="0.25">
      <c r="A4078" s="38" t="s">
        <v>2105</v>
      </c>
      <c r="B4078" s="36" t="s">
        <v>3775</v>
      </c>
      <c r="C4078" s="37" t="s">
        <v>3776</v>
      </c>
      <c r="D4078" s="3" t="str">
        <f t="shared" si="128"/>
        <v/>
      </c>
      <c r="E4078" s="3" t="str">
        <f t="shared" si="129"/>
        <v/>
      </c>
    </row>
    <row r="4079" spans="1:5" ht="15" x14ac:dyDescent="0.25">
      <c r="A4079" s="31">
        <v>25648</v>
      </c>
      <c r="B4079" s="36" t="s">
        <v>3777</v>
      </c>
      <c r="C4079" s="37" t="s">
        <v>3778</v>
      </c>
      <c r="D4079" s="3" t="str">
        <f t="shared" si="128"/>
        <v/>
      </c>
      <c r="E4079" s="3" t="str">
        <f t="shared" si="129"/>
        <v/>
      </c>
    </row>
    <row r="4080" spans="1:5" ht="15" x14ac:dyDescent="0.25">
      <c r="A4080" s="31">
        <v>25649</v>
      </c>
      <c r="B4080" s="36" t="s">
        <v>3779</v>
      </c>
      <c r="C4080" s="37" t="s">
        <v>1349</v>
      </c>
      <c r="D4080" s="3" t="str">
        <f t="shared" si="128"/>
        <v/>
      </c>
      <c r="E4080" s="3" t="str">
        <f t="shared" si="129"/>
        <v/>
      </c>
    </row>
    <row r="4081" spans="1:5" ht="15" x14ac:dyDescent="0.25">
      <c r="A4081" s="31">
        <v>25650</v>
      </c>
      <c r="B4081" s="36" t="s">
        <v>3780</v>
      </c>
      <c r="C4081" s="37" t="s">
        <v>1355</v>
      </c>
      <c r="D4081" s="3" t="str">
        <f t="shared" si="128"/>
        <v/>
      </c>
      <c r="E4081" s="3" t="str">
        <f t="shared" si="129"/>
        <v/>
      </c>
    </row>
    <row r="4082" spans="1:5" ht="15" x14ac:dyDescent="0.25">
      <c r="A4082" s="31">
        <v>25651</v>
      </c>
      <c r="B4082" s="36" t="s">
        <v>985</v>
      </c>
      <c r="C4082" s="37" t="s">
        <v>1670</v>
      </c>
      <c r="D4082" s="3" t="str">
        <f t="shared" si="128"/>
        <v/>
      </c>
      <c r="E4082" s="3" t="str">
        <f t="shared" si="129"/>
        <v/>
      </c>
    </row>
    <row r="4083" spans="1:5" ht="15" x14ac:dyDescent="0.25">
      <c r="A4083" s="31">
        <v>25652</v>
      </c>
      <c r="B4083" s="36" t="s">
        <v>3781</v>
      </c>
      <c r="C4083" s="37" t="s">
        <v>1354</v>
      </c>
      <c r="D4083" s="3" t="str">
        <f t="shared" si="128"/>
        <v/>
      </c>
      <c r="E4083" s="3" t="str">
        <f t="shared" si="129"/>
        <v/>
      </c>
    </row>
    <row r="4084" spans="1:5" ht="15" x14ac:dyDescent="0.25">
      <c r="A4084" s="31">
        <v>25653</v>
      </c>
      <c r="B4084" s="36" t="s">
        <v>3782</v>
      </c>
      <c r="C4084" s="37" t="s">
        <v>1917</v>
      </c>
      <c r="D4084" s="3" t="str">
        <f t="shared" si="128"/>
        <v/>
      </c>
      <c r="E4084" s="3" t="str">
        <f t="shared" si="129"/>
        <v/>
      </c>
    </row>
    <row r="4085" spans="1:5" ht="15" x14ac:dyDescent="0.25">
      <c r="A4085" s="31">
        <v>25654</v>
      </c>
      <c r="B4085" s="36" t="s">
        <v>3782</v>
      </c>
      <c r="C4085" s="37" t="s">
        <v>1917</v>
      </c>
      <c r="D4085" s="3" t="str">
        <f t="shared" si="128"/>
        <v/>
      </c>
      <c r="E4085" s="3" t="str">
        <f t="shared" si="129"/>
        <v/>
      </c>
    </row>
    <row r="4086" spans="1:5" ht="15" x14ac:dyDescent="0.25">
      <c r="A4086" s="31">
        <v>25655</v>
      </c>
      <c r="B4086" s="36" t="s">
        <v>3782</v>
      </c>
      <c r="C4086" s="37" t="s">
        <v>1917</v>
      </c>
      <c r="D4086" s="3" t="str">
        <f t="shared" ref="D4086:D4149" si="130">IF($J$5=A4086,B4086,"")</f>
        <v/>
      </c>
      <c r="E4086" s="3" t="str">
        <f t="shared" ref="E4086:E4149" si="131">IF($J$5=A4086,C4086,"")</f>
        <v/>
      </c>
    </row>
    <row r="4087" spans="1:5" ht="15" x14ac:dyDescent="0.25">
      <c r="A4087" s="31">
        <v>25656</v>
      </c>
      <c r="B4087" s="36" t="s">
        <v>3783</v>
      </c>
      <c r="C4087" s="37" t="s">
        <v>1313</v>
      </c>
      <c r="D4087" s="3" t="str">
        <f t="shared" si="130"/>
        <v/>
      </c>
      <c r="E4087" s="3" t="str">
        <f t="shared" si="131"/>
        <v/>
      </c>
    </row>
    <row r="4088" spans="1:5" ht="15" x14ac:dyDescent="0.25">
      <c r="A4088" s="31">
        <v>25657</v>
      </c>
      <c r="B4088" s="36" t="s">
        <v>3784</v>
      </c>
      <c r="C4088" s="37" t="s">
        <v>1465</v>
      </c>
      <c r="D4088" s="3" t="str">
        <f t="shared" si="130"/>
        <v/>
      </c>
      <c r="E4088" s="3" t="str">
        <f t="shared" si="131"/>
        <v/>
      </c>
    </row>
    <row r="4089" spans="1:5" ht="15" x14ac:dyDescent="0.25">
      <c r="A4089" s="31">
        <v>25658</v>
      </c>
      <c r="B4089" s="36" t="s">
        <v>3785</v>
      </c>
      <c r="C4089" s="37" t="s">
        <v>1509</v>
      </c>
      <c r="D4089" s="3" t="str">
        <f t="shared" si="130"/>
        <v/>
      </c>
      <c r="E4089" s="3" t="str">
        <f t="shared" si="131"/>
        <v/>
      </c>
    </row>
    <row r="4090" spans="1:5" ht="15" x14ac:dyDescent="0.25">
      <c r="A4090" s="31">
        <v>25659</v>
      </c>
      <c r="B4090" s="36" t="s">
        <v>3786</v>
      </c>
      <c r="C4090" s="37" t="s">
        <v>3787</v>
      </c>
      <c r="D4090" s="3" t="str">
        <f t="shared" si="130"/>
        <v/>
      </c>
      <c r="E4090" s="3" t="str">
        <f t="shared" si="131"/>
        <v/>
      </c>
    </row>
    <row r="4091" spans="1:5" ht="15" x14ac:dyDescent="0.25">
      <c r="A4091" s="31">
        <v>25660</v>
      </c>
      <c r="B4091" s="36" t="s">
        <v>2740</v>
      </c>
      <c r="C4091" s="37" t="s">
        <v>1750</v>
      </c>
      <c r="D4091" s="3" t="str">
        <f t="shared" si="130"/>
        <v/>
      </c>
      <c r="E4091" s="3" t="str">
        <f t="shared" si="131"/>
        <v/>
      </c>
    </row>
    <row r="4092" spans="1:5" ht="15" x14ac:dyDescent="0.25">
      <c r="A4092" s="38" t="s">
        <v>2105</v>
      </c>
      <c r="B4092" s="36" t="s">
        <v>3788</v>
      </c>
      <c r="C4092" s="37" t="s">
        <v>3789</v>
      </c>
      <c r="D4092" s="3" t="str">
        <f t="shared" si="130"/>
        <v/>
      </c>
      <c r="E4092" s="3" t="str">
        <f t="shared" si="131"/>
        <v/>
      </c>
    </row>
    <row r="4093" spans="1:5" ht="15" x14ac:dyDescent="0.25">
      <c r="A4093" s="38" t="s">
        <v>2105</v>
      </c>
      <c r="B4093" s="36" t="s">
        <v>74</v>
      </c>
      <c r="C4093" s="37" t="s">
        <v>3790</v>
      </c>
      <c r="D4093" s="3" t="str">
        <f t="shared" si="130"/>
        <v/>
      </c>
      <c r="E4093" s="3" t="str">
        <f t="shared" si="131"/>
        <v/>
      </c>
    </row>
    <row r="4094" spans="1:5" ht="15" x14ac:dyDescent="0.25">
      <c r="A4094" s="38" t="s">
        <v>2105</v>
      </c>
      <c r="B4094" s="36" t="s">
        <v>74</v>
      </c>
      <c r="C4094" s="37" t="s">
        <v>3790</v>
      </c>
      <c r="D4094" s="3" t="str">
        <f t="shared" si="130"/>
        <v/>
      </c>
      <c r="E4094" s="3" t="str">
        <f t="shared" si="131"/>
        <v/>
      </c>
    </row>
    <row r="4095" spans="1:5" ht="15" x14ac:dyDescent="0.25">
      <c r="A4095" s="38" t="s">
        <v>2105</v>
      </c>
      <c r="B4095" s="36" t="s">
        <v>74</v>
      </c>
      <c r="C4095" s="37" t="s">
        <v>3790</v>
      </c>
      <c r="D4095" s="3" t="str">
        <f t="shared" si="130"/>
        <v/>
      </c>
      <c r="E4095" s="3" t="str">
        <f t="shared" si="131"/>
        <v/>
      </c>
    </row>
    <row r="4096" spans="1:5" ht="15" x14ac:dyDescent="0.25">
      <c r="A4096" s="31">
        <v>25661</v>
      </c>
      <c r="B4096" s="36" t="s">
        <v>74</v>
      </c>
      <c r="C4096" s="37" t="s">
        <v>3790</v>
      </c>
      <c r="D4096" s="3" t="str">
        <f t="shared" si="130"/>
        <v/>
      </c>
      <c r="E4096" s="3" t="str">
        <f t="shared" si="131"/>
        <v/>
      </c>
    </row>
    <row r="4097" spans="1:5" ht="15" x14ac:dyDescent="0.25">
      <c r="A4097" s="31">
        <v>25662</v>
      </c>
      <c r="B4097" s="36" t="s">
        <v>3777</v>
      </c>
      <c r="C4097" s="37" t="s">
        <v>3778</v>
      </c>
      <c r="D4097" s="3" t="str">
        <f t="shared" si="130"/>
        <v/>
      </c>
      <c r="E4097" s="3" t="str">
        <f t="shared" si="131"/>
        <v/>
      </c>
    </row>
    <row r="4098" spans="1:5" ht="15" x14ac:dyDescent="0.25">
      <c r="A4098" s="31">
        <v>25663</v>
      </c>
      <c r="B4098" s="36" t="s">
        <v>3791</v>
      </c>
      <c r="C4098" s="37" t="s">
        <v>1313</v>
      </c>
      <c r="D4098" s="3" t="str">
        <f t="shared" si="130"/>
        <v/>
      </c>
      <c r="E4098" s="3" t="str">
        <f t="shared" si="131"/>
        <v/>
      </c>
    </row>
    <row r="4099" spans="1:5" ht="15" x14ac:dyDescent="0.25">
      <c r="A4099" s="31">
        <v>25664</v>
      </c>
      <c r="B4099" s="36" t="s">
        <v>3652</v>
      </c>
      <c r="C4099" s="37" t="s">
        <v>1531</v>
      </c>
      <c r="D4099" s="3" t="str">
        <f t="shared" si="130"/>
        <v/>
      </c>
      <c r="E4099" s="3" t="str">
        <f t="shared" si="131"/>
        <v/>
      </c>
    </row>
    <row r="4100" spans="1:5" ht="15" x14ac:dyDescent="0.25">
      <c r="A4100" s="31">
        <v>25665</v>
      </c>
      <c r="B4100" s="36" t="s">
        <v>3652</v>
      </c>
      <c r="C4100" s="37" t="s">
        <v>1531</v>
      </c>
      <c r="D4100" s="3" t="str">
        <f t="shared" si="130"/>
        <v/>
      </c>
      <c r="E4100" s="3" t="str">
        <f t="shared" si="131"/>
        <v/>
      </c>
    </row>
    <row r="4101" spans="1:5" ht="15" x14ac:dyDescent="0.25">
      <c r="A4101" s="31">
        <v>25666</v>
      </c>
      <c r="B4101" s="36" t="s">
        <v>3792</v>
      </c>
      <c r="C4101" s="37" t="s">
        <v>1376</v>
      </c>
      <c r="D4101" s="3" t="str">
        <f t="shared" si="130"/>
        <v/>
      </c>
      <c r="E4101" s="3" t="str">
        <f t="shared" si="131"/>
        <v/>
      </c>
    </row>
    <row r="4102" spans="1:5" ht="15" x14ac:dyDescent="0.25">
      <c r="A4102" s="31">
        <v>25667</v>
      </c>
      <c r="B4102" s="36" t="s">
        <v>3793</v>
      </c>
      <c r="C4102" s="37" t="s">
        <v>1465</v>
      </c>
      <c r="D4102" s="3" t="str">
        <f t="shared" si="130"/>
        <v/>
      </c>
      <c r="E4102" s="3" t="str">
        <f t="shared" si="131"/>
        <v/>
      </c>
    </row>
    <row r="4103" spans="1:5" ht="15" x14ac:dyDescent="0.25">
      <c r="A4103" s="31">
        <v>25668</v>
      </c>
      <c r="B4103" s="36" t="s">
        <v>3794</v>
      </c>
      <c r="C4103" s="37" t="s">
        <v>2287</v>
      </c>
      <c r="D4103" s="3" t="str">
        <f t="shared" si="130"/>
        <v/>
      </c>
      <c r="E4103" s="3" t="str">
        <f t="shared" si="131"/>
        <v/>
      </c>
    </row>
    <row r="4104" spans="1:5" ht="15" x14ac:dyDescent="0.25">
      <c r="A4104" s="31">
        <v>25669</v>
      </c>
      <c r="B4104" s="36" t="s">
        <v>3795</v>
      </c>
      <c r="C4104" s="37" t="s">
        <v>1336</v>
      </c>
      <c r="D4104" s="3" t="str">
        <f t="shared" si="130"/>
        <v/>
      </c>
      <c r="E4104" s="3" t="str">
        <f t="shared" si="131"/>
        <v/>
      </c>
    </row>
    <row r="4105" spans="1:5" ht="15" x14ac:dyDescent="0.25">
      <c r="A4105" s="31">
        <v>25670</v>
      </c>
      <c r="B4105" s="36" t="s">
        <v>593</v>
      </c>
      <c r="C4105" s="37" t="s">
        <v>1508</v>
      </c>
      <c r="D4105" s="3" t="str">
        <f t="shared" si="130"/>
        <v/>
      </c>
      <c r="E4105" s="3" t="str">
        <f t="shared" si="131"/>
        <v/>
      </c>
    </row>
    <row r="4106" spans="1:5" ht="15" x14ac:dyDescent="0.25">
      <c r="A4106" s="31">
        <v>25671</v>
      </c>
      <c r="B4106" s="36" t="s">
        <v>3796</v>
      </c>
      <c r="C4106" s="37" t="s">
        <v>1339</v>
      </c>
      <c r="D4106" s="3" t="str">
        <f t="shared" si="130"/>
        <v/>
      </c>
      <c r="E4106" s="3" t="str">
        <f t="shared" si="131"/>
        <v/>
      </c>
    </row>
    <row r="4107" spans="1:5" ht="15" x14ac:dyDescent="0.25">
      <c r="A4107" s="31">
        <v>25672</v>
      </c>
      <c r="B4107" s="36" t="s">
        <v>661</v>
      </c>
      <c r="C4107" s="37" t="s">
        <v>3797</v>
      </c>
      <c r="D4107" s="3" t="str">
        <f t="shared" si="130"/>
        <v/>
      </c>
      <c r="E4107" s="3" t="str">
        <f t="shared" si="131"/>
        <v/>
      </c>
    </row>
    <row r="4108" spans="1:5" ht="15" x14ac:dyDescent="0.25">
      <c r="A4108" s="31">
        <v>25673</v>
      </c>
      <c r="B4108" s="36" t="s">
        <v>661</v>
      </c>
      <c r="C4108" s="37" t="s">
        <v>3797</v>
      </c>
      <c r="D4108" s="3" t="str">
        <f t="shared" si="130"/>
        <v/>
      </c>
      <c r="E4108" s="3" t="str">
        <f t="shared" si="131"/>
        <v/>
      </c>
    </row>
    <row r="4109" spans="1:5" ht="15" x14ac:dyDescent="0.25">
      <c r="A4109" s="31">
        <v>25674</v>
      </c>
      <c r="B4109" s="36" t="s">
        <v>3798</v>
      </c>
      <c r="C4109" s="37" t="s">
        <v>506</v>
      </c>
      <c r="D4109" s="3" t="str">
        <f t="shared" si="130"/>
        <v/>
      </c>
      <c r="E4109" s="3" t="str">
        <f t="shared" si="131"/>
        <v/>
      </c>
    </row>
    <row r="4110" spans="1:5" ht="15" x14ac:dyDescent="0.25">
      <c r="A4110" s="31">
        <v>25675</v>
      </c>
      <c r="B4110" s="36" t="s">
        <v>3798</v>
      </c>
      <c r="C4110" s="37" t="s">
        <v>506</v>
      </c>
      <c r="D4110" s="3" t="str">
        <f t="shared" si="130"/>
        <v/>
      </c>
      <c r="E4110" s="3" t="str">
        <f t="shared" si="131"/>
        <v/>
      </c>
    </row>
    <row r="4111" spans="1:5" ht="15" x14ac:dyDescent="0.25">
      <c r="A4111" s="31">
        <v>25676</v>
      </c>
      <c r="B4111" s="36" t="s">
        <v>3651</v>
      </c>
      <c r="C4111" s="37" t="s">
        <v>1665</v>
      </c>
      <c r="D4111" s="3" t="str">
        <f t="shared" si="130"/>
        <v/>
      </c>
      <c r="E4111" s="3" t="str">
        <f t="shared" si="131"/>
        <v/>
      </c>
    </row>
    <row r="4112" spans="1:5" ht="15" x14ac:dyDescent="0.25">
      <c r="A4112" s="31">
        <v>25677</v>
      </c>
      <c r="B4112" s="36" t="s">
        <v>3651</v>
      </c>
      <c r="C4112" s="37" t="s">
        <v>1665</v>
      </c>
      <c r="D4112" s="3" t="str">
        <f t="shared" si="130"/>
        <v/>
      </c>
      <c r="E4112" s="3" t="str">
        <f t="shared" si="131"/>
        <v/>
      </c>
    </row>
    <row r="4113" spans="1:5" ht="15" x14ac:dyDescent="0.25">
      <c r="A4113" s="31">
        <v>25678</v>
      </c>
      <c r="B4113" s="36" t="s">
        <v>3566</v>
      </c>
      <c r="C4113" s="37" t="s">
        <v>3567</v>
      </c>
      <c r="D4113" s="3" t="str">
        <f t="shared" si="130"/>
        <v/>
      </c>
      <c r="E4113" s="3" t="str">
        <f t="shared" si="131"/>
        <v/>
      </c>
    </row>
    <row r="4114" spans="1:5" ht="15" x14ac:dyDescent="0.25">
      <c r="A4114" s="31">
        <v>25679</v>
      </c>
      <c r="B4114" s="36" t="s">
        <v>3799</v>
      </c>
      <c r="C4114" s="37" t="s">
        <v>2747</v>
      </c>
      <c r="D4114" s="3" t="str">
        <f t="shared" si="130"/>
        <v/>
      </c>
      <c r="E4114" s="3" t="str">
        <f t="shared" si="131"/>
        <v/>
      </c>
    </row>
    <row r="4115" spans="1:5" ht="15" x14ac:dyDescent="0.25">
      <c r="A4115" s="31">
        <v>25680</v>
      </c>
      <c r="B4115" s="36" t="s">
        <v>3799</v>
      </c>
      <c r="C4115" s="37" t="s">
        <v>3194</v>
      </c>
      <c r="D4115" s="3" t="str">
        <f t="shared" si="130"/>
        <v/>
      </c>
      <c r="E4115" s="3" t="str">
        <f t="shared" si="131"/>
        <v/>
      </c>
    </row>
    <row r="4116" spans="1:5" ht="15" x14ac:dyDescent="0.25">
      <c r="A4116" s="31">
        <v>25681</v>
      </c>
      <c r="B4116" s="36" t="s">
        <v>3800</v>
      </c>
      <c r="C4116" s="37" t="s">
        <v>1379</v>
      </c>
      <c r="D4116" s="3" t="str">
        <f t="shared" si="130"/>
        <v/>
      </c>
      <c r="E4116" s="3" t="str">
        <f t="shared" si="131"/>
        <v/>
      </c>
    </row>
    <row r="4117" spans="1:5" ht="15" x14ac:dyDescent="0.25">
      <c r="A4117" s="31">
        <v>25682</v>
      </c>
      <c r="B4117" s="36" t="s">
        <v>3801</v>
      </c>
      <c r="C4117" s="37" t="s">
        <v>1493</v>
      </c>
      <c r="D4117" s="3" t="str">
        <f t="shared" si="130"/>
        <v/>
      </c>
      <c r="E4117" s="3" t="str">
        <f t="shared" si="131"/>
        <v/>
      </c>
    </row>
    <row r="4118" spans="1:5" ht="15" x14ac:dyDescent="0.25">
      <c r="A4118" s="31">
        <v>25683</v>
      </c>
      <c r="B4118" s="36" t="s">
        <v>2917</v>
      </c>
      <c r="C4118" s="37" t="s">
        <v>1356</v>
      </c>
      <c r="D4118" s="3" t="str">
        <f t="shared" si="130"/>
        <v/>
      </c>
      <c r="E4118" s="3" t="str">
        <f t="shared" si="131"/>
        <v/>
      </c>
    </row>
    <row r="4119" spans="1:5" ht="15" x14ac:dyDescent="0.25">
      <c r="A4119" s="31">
        <v>25684</v>
      </c>
      <c r="B4119" s="36" t="s">
        <v>3802</v>
      </c>
      <c r="C4119" s="37" t="s">
        <v>1541</v>
      </c>
      <c r="D4119" s="3" t="str">
        <f t="shared" si="130"/>
        <v/>
      </c>
      <c r="E4119" s="3" t="str">
        <f t="shared" si="131"/>
        <v/>
      </c>
    </row>
    <row r="4120" spans="1:5" ht="15" x14ac:dyDescent="0.25">
      <c r="A4120" s="31">
        <v>25685</v>
      </c>
      <c r="B4120" s="36" t="s">
        <v>3803</v>
      </c>
      <c r="C4120" s="37" t="s">
        <v>3804</v>
      </c>
      <c r="D4120" s="3" t="str">
        <f t="shared" si="130"/>
        <v/>
      </c>
      <c r="E4120" s="3" t="str">
        <f t="shared" si="131"/>
        <v/>
      </c>
    </row>
    <row r="4121" spans="1:5" ht="15" x14ac:dyDescent="0.25">
      <c r="A4121" s="31">
        <v>25686</v>
      </c>
      <c r="B4121" s="36" t="s">
        <v>2533</v>
      </c>
      <c r="C4121" s="37" t="s">
        <v>1483</v>
      </c>
      <c r="D4121" s="3" t="str">
        <f t="shared" si="130"/>
        <v/>
      </c>
      <c r="E4121" s="3" t="str">
        <f t="shared" si="131"/>
        <v/>
      </c>
    </row>
    <row r="4122" spans="1:5" ht="15" x14ac:dyDescent="0.25">
      <c r="A4122" s="31">
        <v>25687</v>
      </c>
      <c r="B4122" s="36" t="s">
        <v>3805</v>
      </c>
      <c r="C4122" s="37" t="s">
        <v>1665</v>
      </c>
      <c r="D4122" s="3" t="str">
        <f t="shared" si="130"/>
        <v/>
      </c>
      <c r="E4122" s="3" t="str">
        <f t="shared" si="131"/>
        <v/>
      </c>
    </row>
    <row r="4123" spans="1:5" ht="15" x14ac:dyDescent="0.25">
      <c r="A4123" s="31">
        <v>25688</v>
      </c>
      <c r="B4123" s="36" t="s">
        <v>3806</v>
      </c>
      <c r="C4123" s="37" t="s">
        <v>1474</v>
      </c>
      <c r="D4123" s="3" t="str">
        <f t="shared" si="130"/>
        <v/>
      </c>
      <c r="E4123" s="3" t="str">
        <f t="shared" si="131"/>
        <v/>
      </c>
    </row>
    <row r="4124" spans="1:5" ht="15" x14ac:dyDescent="0.25">
      <c r="A4124" s="38" t="s">
        <v>2105</v>
      </c>
      <c r="B4124" s="36" t="s">
        <v>3807</v>
      </c>
      <c r="C4124" s="37" t="s">
        <v>3808</v>
      </c>
      <c r="D4124" s="3" t="str">
        <f t="shared" si="130"/>
        <v/>
      </c>
      <c r="E4124" s="3" t="str">
        <f t="shared" si="131"/>
        <v/>
      </c>
    </row>
    <row r="4125" spans="1:5" ht="15" x14ac:dyDescent="0.25">
      <c r="A4125" s="38" t="s">
        <v>2105</v>
      </c>
      <c r="B4125" s="36" t="s">
        <v>3809</v>
      </c>
      <c r="C4125" s="37" t="s">
        <v>3810</v>
      </c>
      <c r="D4125" s="3" t="str">
        <f t="shared" si="130"/>
        <v/>
      </c>
      <c r="E4125" s="3" t="str">
        <f t="shared" si="131"/>
        <v/>
      </c>
    </row>
    <row r="4126" spans="1:5" ht="15" x14ac:dyDescent="0.25">
      <c r="A4126" s="31">
        <v>25689</v>
      </c>
      <c r="B4126" s="36" t="s">
        <v>3811</v>
      </c>
      <c r="C4126" s="37" t="s">
        <v>275</v>
      </c>
      <c r="D4126" s="3" t="str">
        <f t="shared" si="130"/>
        <v/>
      </c>
      <c r="E4126" s="3" t="str">
        <f t="shared" si="131"/>
        <v/>
      </c>
    </row>
    <row r="4127" spans="1:5" ht="15" x14ac:dyDescent="0.25">
      <c r="A4127" s="31">
        <v>25690</v>
      </c>
      <c r="B4127" s="36" t="s">
        <v>2201</v>
      </c>
      <c r="C4127" s="37" t="s">
        <v>1382</v>
      </c>
      <c r="D4127" s="3" t="str">
        <f t="shared" si="130"/>
        <v/>
      </c>
      <c r="E4127" s="3" t="str">
        <f t="shared" si="131"/>
        <v/>
      </c>
    </row>
    <row r="4128" spans="1:5" ht="15" x14ac:dyDescent="0.25">
      <c r="A4128" s="31">
        <v>25691</v>
      </c>
      <c r="B4128" s="36" t="s">
        <v>3812</v>
      </c>
      <c r="C4128" s="37" t="s">
        <v>3813</v>
      </c>
      <c r="D4128" s="3" t="str">
        <f t="shared" si="130"/>
        <v/>
      </c>
      <c r="E4128" s="3" t="str">
        <f t="shared" si="131"/>
        <v/>
      </c>
    </row>
    <row r="4129" spans="1:5" ht="15" x14ac:dyDescent="0.25">
      <c r="A4129" s="38" t="s">
        <v>2105</v>
      </c>
      <c r="B4129" s="36" t="s">
        <v>3814</v>
      </c>
      <c r="C4129" s="37" t="s">
        <v>3815</v>
      </c>
      <c r="D4129" s="3" t="str">
        <f t="shared" si="130"/>
        <v/>
      </c>
      <c r="E4129" s="3" t="str">
        <f t="shared" si="131"/>
        <v/>
      </c>
    </row>
    <row r="4130" spans="1:5" ht="15" x14ac:dyDescent="0.25">
      <c r="A4130" s="31">
        <v>25692</v>
      </c>
      <c r="B4130" s="36" t="s">
        <v>3816</v>
      </c>
      <c r="C4130" s="37" t="s">
        <v>1388</v>
      </c>
      <c r="D4130" s="3" t="str">
        <f t="shared" si="130"/>
        <v/>
      </c>
      <c r="E4130" s="3" t="str">
        <f t="shared" si="131"/>
        <v/>
      </c>
    </row>
    <row r="4131" spans="1:5" ht="15" x14ac:dyDescent="0.25">
      <c r="A4131" s="31">
        <v>25693</v>
      </c>
      <c r="B4131" s="36" t="s">
        <v>3817</v>
      </c>
      <c r="C4131" s="37" t="s">
        <v>1424</v>
      </c>
      <c r="D4131" s="3" t="str">
        <f t="shared" si="130"/>
        <v/>
      </c>
      <c r="E4131" s="3" t="str">
        <f t="shared" si="131"/>
        <v/>
      </c>
    </row>
    <row r="4132" spans="1:5" ht="15" x14ac:dyDescent="0.25">
      <c r="A4132" s="31">
        <v>25694</v>
      </c>
      <c r="B4132" s="36" t="s">
        <v>251</v>
      </c>
      <c r="C4132" s="37" t="s">
        <v>1544</v>
      </c>
      <c r="D4132" s="3" t="str">
        <f t="shared" si="130"/>
        <v/>
      </c>
      <c r="E4132" s="3" t="str">
        <f t="shared" si="131"/>
        <v/>
      </c>
    </row>
    <row r="4133" spans="1:5" ht="15" x14ac:dyDescent="0.25">
      <c r="A4133" s="31">
        <v>25695</v>
      </c>
      <c r="B4133" s="36" t="s">
        <v>3818</v>
      </c>
      <c r="C4133" s="37" t="s">
        <v>1516</v>
      </c>
      <c r="D4133" s="3" t="str">
        <f t="shared" si="130"/>
        <v/>
      </c>
      <c r="E4133" s="3" t="str">
        <f t="shared" si="131"/>
        <v/>
      </c>
    </row>
    <row r="4134" spans="1:5" ht="15" x14ac:dyDescent="0.25">
      <c r="A4134" s="31">
        <v>25696</v>
      </c>
      <c r="B4134" s="36" t="s">
        <v>3819</v>
      </c>
      <c r="C4134" s="37" t="s">
        <v>1917</v>
      </c>
      <c r="D4134" s="3" t="str">
        <f t="shared" si="130"/>
        <v/>
      </c>
      <c r="E4134" s="3" t="str">
        <f t="shared" si="131"/>
        <v/>
      </c>
    </row>
    <row r="4135" spans="1:5" ht="15" x14ac:dyDescent="0.25">
      <c r="A4135" s="31">
        <v>25697</v>
      </c>
      <c r="B4135" s="36" t="s">
        <v>3820</v>
      </c>
      <c r="C4135" s="37" t="s">
        <v>1486</v>
      </c>
      <c r="D4135" s="3" t="str">
        <f t="shared" si="130"/>
        <v/>
      </c>
      <c r="E4135" s="3" t="str">
        <f t="shared" si="131"/>
        <v/>
      </c>
    </row>
    <row r="4136" spans="1:5" ht="15" x14ac:dyDescent="0.25">
      <c r="A4136" s="31">
        <v>25698</v>
      </c>
      <c r="B4136" s="36" t="s">
        <v>3821</v>
      </c>
      <c r="C4136" s="37" t="s">
        <v>2132</v>
      </c>
      <c r="D4136" s="3" t="str">
        <f t="shared" si="130"/>
        <v/>
      </c>
      <c r="E4136" s="3" t="str">
        <f t="shared" si="131"/>
        <v/>
      </c>
    </row>
    <row r="4137" spans="1:5" ht="15" x14ac:dyDescent="0.25">
      <c r="A4137" s="31">
        <v>25699</v>
      </c>
      <c r="B4137" s="36" t="s">
        <v>3822</v>
      </c>
      <c r="C4137" s="37" t="s">
        <v>1693</v>
      </c>
      <c r="D4137" s="3" t="str">
        <f t="shared" si="130"/>
        <v/>
      </c>
      <c r="E4137" s="3" t="str">
        <f t="shared" si="131"/>
        <v/>
      </c>
    </row>
    <row r="4138" spans="1:5" ht="15" x14ac:dyDescent="0.25">
      <c r="A4138" s="31">
        <v>25700</v>
      </c>
      <c r="B4138" s="41" t="s">
        <v>2924</v>
      </c>
      <c r="C4138" s="42" t="s">
        <v>1338</v>
      </c>
      <c r="D4138" s="3" t="str">
        <f t="shared" si="130"/>
        <v/>
      </c>
      <c r="E4138" s="3" t="str">
        <f t="shared" si="131"/>
        <v/>
      </c>
    </row>
    <row r="4139" spans="1:5" ht="15.75" thickBot="1" x14ac:dyDescent="0.3">
      <c r="A4139" s="31">
        <v>25701</v>
      </c>
      <c r="B4139" s="41" t="s">
        <v>3823</v>
      </c>
      <c r="C4139" s="42" t="s">
        <v>1354</v>
      </c>
      <c r="D4139" s="3" t="str">
        <f t="shared" si="130"/>
        <v/>
      </c>
      <c r="E4139" s="3" t="str">
        <f t="shared" si="131"/>
        <v/>
      </c>
    </row>
    <row r="4140" spans="1:5" ht="15.75" thickBot="1" x14ac:dyDescent="0.3">
      <c r="A4140" s="46" t="s">
        <v>2105</v>
      </c>
      <c r="B4140" s="44" t="s">
        <v>3844</v>
      </c>
      <c r="C4140" s="43" t="s">
        <v>1391</v>
      </c>
      <c r="D4140" s="3" t="str">
        <f t="shared" si="130"/>
        <v/>
      </c>
      <c r="E4140" s="3" t="str">
        <f t="shared" si="131"/>
        <v/>
      </c>
    </row>
    <row r="4141" spans="1:5" ht="15.75" thickBot="1" x14ac:dyDescent="0.3">
      <c r="A4141" s="46" t="s">
        <v>2105</v>
      </c>
      <c r="B4141" s="42" t="s">
        <v>3845</v>
      </c>
      <c r="C4141" s="42" t="s">
        <v>1385</v>
      </c>
      <c r="D4141" s="3" t="str">
        <f t="shared" si="130"/>
        <v/>
      </c>
      <c r="E4141" s="3" t="str">
        <f t="shared" si="131"/>
        <v/>
      </c>
    </row>
    <row r="4142" spans="1:5" ht="15.75" thickBot="1" x14ac:dyDescent="0.3">
      <c r="A4142" s="46" t="s">
        <v>2105</v>
      </c>
      <c r="B4142" s="42" t="s">
        <v>3846</v>
      </c>
      <c r="C4142" s="42" t="s">
        <v>3847</v>
      </c>
      <c r="D4142" s="3" t="str">
        <f t="shared" si="130"/>
        <v/>
      </c>
      <c r="E4142" s="3" t="str">
        <f t="shared" si="131"/>
        <v/>
      </c>
    </row>
    <row r="4143" spans="1:5" ht="15.75" thickBot="1" x14ac:dyDescent="0.3">
      <c r="A4143" s="46" t="s">
        <v>2105</v>
      </c>
      <c r="B4143" s="42" t="s">
        <v>3848</v>
      </c>
      <c r="C4143" s="42" t="s">
        <v>3849</v>
      </c>
      <c r="D4143" s="3" t="str">
        <f t="shared" si="130"/>
        <v/>
      </c>
      <c r="E4143" s="3" t="str">
        <f t="shared" si="131"/>
        <v/>
      </c>
    </row>
    <row r="4144" spans="1:5" ht="15.75" thickBot="1" x14ac:dyDescent="0.3">
      <c r="A4144" s="46" t="s">
        <v>3824</v>
      </c>
      <c r="B4144" s="42" t="s">
        <v>3850</v>
      </c>
      <c r="C4144" s="42" t="s">
        <v>3851</v>
      </c>
      <c r="D4144" s="3" t="str">
        <f t="shared" si="130"/>
        <v/>
      </c>
      <c r="E4144" s="3" t="str">
        <f t="shared" si="131"/>
        <v/>
      </c>
    </row>
    <row r="4145" spans="1:5" ht="15.75" thickBot="1" x14ac:dyDescent="0.3">
      <c r="A4145" s="46" t="s">
        <v>3825</v>
      </c>
      <c r="B4145" s="42" t="s">
        <v>3852</v>
      </c>
      <c r="C4145" s="42" t="s">
        <v>1513</v>
      </c>
      <c r="D4145" s="3" t="str">
        <f t="shared" si="130"/>
        <v/>
      </c>
      <c r="E4145" s="3" t="str">
        <f t="shared" si="131"/>
        <v/>
      </c>
    </row>
    <row r="4146" spans="1:5" ht="15.75" thickBot="1" x14ac:dyDescent="0.3">
      <c r="A4146" s="46" t="s">
        <v>3826</v>
      </c>
      <c r="B4146" s="42" t="s">
        <v>3853</v>
      </c>
      <c r="C4146" s="42" t="s">
        <v>1435</v>
      </c>
      <c r="D4146" s="3" t="str">
        <f t="shared" si="130"/>
        <v/>
      </c>
      <c r="E4146" s="3" t="str">
        <f t="shared" si="131"/>
        <v/>
      </c>
    </row>
    <row r="4147" spans="1:5" ht="15.75" thickBot="1" x14ac:dyDescent="0.3">
      <c r="A4147" s="46" t="s">
        <v>3827</v>
      </c>
      <c r="B4147" s="42" t="s">
        <v>3618</v>
      </c>
      <c r="C4147" s="42" t="s">
        <v>1412</v>
      </c>
      <c r="D4147" s="3" t="str">
        <f t="shared" si="130"/>
        <v/>
      </c>
      <c r="E4147" s="3" t="str">
        <f t="shared" si="131"/>
        <v/>
      </c>
    </row>
    <row r="4148" spans="1:5" ht="15.75" thickBot="1" x14ac:dyDescent="0.3">
      <c r="A4148" s="46" t="s">
        <v>3828</v>
      </c>
      <c r="B4148" s="42" t="s">
        <v>140</v>
      </c>
      <c r="C4148" s="42" t="s">
        <v>1802</v>
      </c>
      <c r="D4148" s="3" t="str">
        <f t="shared" si="130"/>
        <v/>
      </c>
      <c r="E4148" s="3" t="str">
        <f t="shared" si="131"/>
        <v/>
      </c>
    </row>
    <row r="4149" spans="1:5" ht="15.75" thickBot="1" x14ac:dyDescent="0.3">
      <c r="A4149" s="46" t="s">
        <v>2105</v>
      </c>
      <c r="B4149" s="42" t="s">
        <v>3854</v>
      </c>
      <c r="C4149" s="42" t="s">
        <v>3855</v>
      </c>
      <c r="D4149" s="3" t="str">
        <f t="shared" si="130"/>
        <v/>
      </c>
      <c r="E4149" s="3" t="str">
        <f t="shared" si="131"/>
        <v/>
      </c>
    </row>
    <row r="4150" spans="1:5" ht="15.75" thickBot="1" x14ac:dyDescent="0.3">
      <c r="A4150" s="46" t="s">
        <v>3829</v>
      </c>
      <c r="B4150" s="42" t="s">
        <v>3856</v>
      </c>
      <c r="C4150" s="42" t="s">
        <v>3857</v>
      </c>
      <c r="D4150" s="3" t="str">
        <f t="shared" ref="D4150:D4213" si="132">IF($J$5=A4150,B4150,"")</f>
        <v/>
      </c>
      <c r="E4150" s="3" t="str">
        <f t="shared" ref="E4150:E4213" si="133">IF($J$5=A4150,C4150,"")</f>
        <v/>
      </c>
    </row>
    <row r="4151" spans="1:5" ht="15.75" thickBot="1" x14ac:dyDescent="0.3">
      <c r="A4151" s="46" t="s">
        <v>3830</v>
      </c>
      <c r="B4151" s="42" t="s">
        <v>3856</v>
      </c>
      <c r="C4151" s="42" t="s">
        <v>3857</v>
      </c>
      <c r="D4151" s="3" t="str">
        <f t="shared" si="132"/>
        <v/>
      </c>
      <c r="E4151" s="3" t="str">
        <f t="shared" si="133"/>
        <v/>
      </c>
    </row>
    <row r="4152" spans="1:5" ht="15.75" thickBot="1" x14ac:dyDescent="0.3">
      <c r="A4152" s="46" t="s">
        <v>3831</v>
      </c>
      <c r="B4152" s="42" t="s">
        <v>3856</v>
      </c>
      <c r="C4152" s="42" t="s">
        <v>3857</v>
      </c>
      <c r="D4152" s="3" t="str">
        <f t="shared" si="132"/>
        <v/>
      </c>
      <c r="E4152" s="3" t="str">
        <f t="shared" si="133"/>
        <v/>
      </c>
    </row>
    <row r="4153" spans="1:5" ht="15.75" thickBot="1" x14ac:dyDescent="0.3">
      <c r="A4153" s="46" t="s">
        <v>3832</v>
      </c>
      <c r="B4153" s="42" t="s">
        <v>3858</v>
      </c>
      <c r="C4153" s="42" t="s">
        <v>1522</v>
      </c>
      <c r="D4153" s="3" t="str">
        <f t="shared" si="132"/>
        <v/>
      </c>
      <c r="E4153" s="3" t="str">
        <f t="shared" si="133"/>
        <v/>
      </c>
    </row>
    <row r="4154" spans="1:5" ht="15.75" thickBot="1" x14ac:dyDescent="0.3">
      <c r="A4154" s="46" t="s">
        <v>3833</v>
      </c>
      <c r="B4154" s="42" t="s">
        <v>3858</v>
      </c>
      <c r="C4154" s="42" t="s">
        <v>1522</v>
      </c>
      <c r="D4154" s="3" t="str">
        <f t="shared" si="132"/>
        <v/>
      </c>
      <c r="E4154" s="3" t="str">
        <f t="shared" si="133"/>
        <v/>
      </c>
    </row>
    <row r="4155" spans="1:5" ht="15.75" thickBot="1" x14ac:dyDescent="0.3">
      <c r="A4155" s="46" t="s">
        <v>3834</v>
      </c>
      <c r="B4155" s="42" t="s">
        <v>3858</v>
      </c>
      <c r="C4155" s="42" t="s">
        <v>1522</v>
      </c>
      <c r="D4155" s="3" t="str">
        <f t="shared" si="132"/>
        <v/>
      </c>
      <c r="E4155" s="3" t="str">
        <f t="shared" si="133"/>
        <v/>
      </c>
    </row>
    <row r="4156" spans="1:5" ht="15.75" thickBot="1" x14ac:dyDescent="0.3">
      <c r="A4156" s="46" t="s">
        <v>3835</v>
      </c>
      <c r="B4156" s="42" t="s">
        <v>3859</v>
      </c>
      <c r="C4156" s="42" t="s">
        <v>1434</v>
      </c>
      <c r="D4156" s="3" t="str">
        <f t="shared" si="132"/>
        <v/>
      </c>
      <c r="E4156" s="3" t="str">
        <f t="shared" si="133"/>
        <v/>
      </c>
    </row>
    <row r="4157" spans="1:5" ht="15.75" thickBot="1" x14ac:dyDescent="0.3">
      <c r="A4157" s="46" t="s">
        <v>3836</v>
      </c>
      <c r="B4157" s="42" t="s">
        <v>3859</v>
      </c>
      <c r="C4157" s="42" t="s">
        <v>1434</v>
      </c>
      <c r="D4157" s="3" t="str">
        <f t="shared" si="132"/>
        <v/>
      </c>
      <c r="E4157" s="3" t="str">
        <f t="shared" si="133"/>
        <v/>
      </c>
    </row>
    <row r="4158" spans="1:5" ht="15.75" thickBot="1" x14ac:dyDescent="0.3">
      <c r="A4158" s="46" t="s">
        <v>3837</v>
      </c>
      <c r="B4158" s="42" t="s">
        <v>3859</v>
      </c>
      <c r="C4158" s="42" t="s">
        <v>1434</v>
      </c>
      <c r="D4158" s="3" t="str">
        <f t="shared" si="132"/>
        <v/>
      </c>
      <c r="E4158" s="3" t="str">
        <f t="shared" si="133"/>
        <v/>
      </c>
    </row>
    <row r="4159" spans="1:5" ht="15.75" thickBot="1" x14ac:dyDescent="0.3">
      <c r="A4159" s="46" t="s">
        <v>3838</v>
      </c>
      <c r="B4159" s="42" t="s">
        <v>3860</v>
      </c>
      <c r="C4159" s="42" t="s">
        <v>1354</v>
      </c>
      <c r="D4159" s="3" t="str">
        <f t="shared" si="132"/>
        <v/>
      </c>
      <c r="E4159" s="3" t="str">
        <f t="shared" si="133"/>
        <v/>
      </c>
    </row>
    <row r="4160" spans="1:5" ht="15.75" thickBot="1" x14ac:dyDescent="0.3">
      <c r="A4160" s="46" t="s">
        <v>3839</v>
      </c>
      <c r="B4160" s="42" t="s">
        <v>3861</v>
      </c>
      <c r="C4160" s="42" t="s">
        <v>1789</v>
      </c>
      <c r="D4160" s="3" t="str">
        <f t="shared" si="132"/>
        <v/>
      </c>
      <c r="E4160" s="3" t="str">
        <f t="shared" si="133"/>
        <v/>
      </c>
    </row>
    <row r="4161" spans="1:5" ht="15.75" thickBot="1" x14ac:dyDescent="0.3">
      <c r="A4161" s="46" t="s">
        <v>2105</v>
      </c>
      <c r="B4161" s="42" t="s">
        <v>3861</v>
      </c>
      <c r="C4161" s="42" t="s">
        <v>1789</v>
      </c>
      <c r="D4161" s="3" t="str">
        <f t="shared" si="132"/>
        <v/>
      </c>
      <c r="E4161" s="3" t="str">
        <f t="shared" si="133"/>
        <v/>
      </c>
    </row>
    <row r="4162" spans="1:5" ht="15.75" thickBot="1" x14ac:dyDescent="0.3">
      <c r="A4162" s="46" t="s">
        <v>3840</v>
      </c>
      <c r="B4162" s="42" t="s">
        <v>3861</v>
      </c>
      <c r="C4162" s="42" t="s">
        <v>1789</v>
      </c>
      <c r="D4162" s="3" t="str">
        <f t="shared" si="132"/>
        <v/>
      </c>
      <c r="E4162" s="3" t="str">
        <f t="shared" si="133"/>
        <v/>
      </c>
    </row>
    <row r="4163" spans="1:5" ht="15.75" thickBot="1" x14ac:dyDescent="0.3">
      <c r="A4163" s="46" t="s">
        <v>3841</v>
      </c>
      <c r="B4163" s="42" t="s">
        <v>3862</v>
      </c>
      <c r="C4163" s="42" t="s">
        <v>1911</v>
      </c>
      <c r="D4163" s="3" t="str">
        <f t="shared" si="132"/>
        <v/>
      </c>
      <c r="E4163" s="3" t="str">
        <f t="shared" si="133"/>
        <v/>
      </c>
    </row>
    <row r="4164" spans="1:5" ht="15.75" thickBot="1" x14ac:dyDescent="0.3">
      <c r="A4164" s="46" t="s">
        <v>2105</v>
      </c>
      <c r="B4164" s="42" t="s">
        <v>3862</v>
      </c>
      <c r="C4164" s="42" t="s">
        <v>1911</v>
      </c>
      <c r="D4164" s="3" t="str">
        <f t="shared" si="132"/>
        <v/>
      </c>
      <c r="E4164" s="3" t="str">
        <f t="shared" si="133"/>
        <v/>
      </c>
    </row>
    <row r="4165" spans="1:5" ht="15.75" thickBot="1" x14ac:dyDescent="0.3">
      <c r="A4165" s="46" t="s">
        <v>3842</v>
      </c>
      <c r="B4165" s="42" t="s">
        <v>3862</v>
      </c>
      <c r="C4165" s="42" t="s">
        <v>1911</v>
      </c>
      <c r="D4165" s="3" t="str">
        <f t="shared" si="132"/>
        <v/>
      </c>
      <c r="E4165" s="3" t="str">
        <f t="shared" si="133"/>
        <v/>
      </c>
    </row>
    <row r="4166" spans="1:5" ht="15.75" thickBot="1" x14ac:dyDescent="0.3">
      <c r="A4166" s="40">
        <v>25721</v>
      </c>
      <c r="B4166" s="42" t="s">
        <v>3863</v>
      </c>
      <c r="C4166" s="42" t="s">
        <v>3864</v>
      </c>
      <c r="D4166" s="3" t="str">
        <f t="shared" si="132"/>
        <v/>
      </c>
      <c r="E4166" s="3" t="str">
        <f t="shared" si="133"/>
        <v/>
      </c>
    </row>
    <row r="4167" spans="1:5" ht="15.75" thickBot="1" x14ac:dyDescent="0.3">
      <c r="A4167" s="40">
        <v>25722</v>
      </c>
      <c r="B4167" s="42" t="s">
        <v>3863</v>
      </c>
      <c r="C4167" s="42" t="s">
        <v>3864</v>
      </c>
      <c r="D4167" s="3" t="str">
        <f t="shared" si="132"/>
        <v/>
      </c>
      <c r="E4167" s="3" t="str">
        <f t="shared" si="133"/>
        <v/>
      </c>
    </row>
    <row r="4168" spans="1:5" ht="15.75" thickBot="1" x14ac:dyDescent="0.3">
      <c r="A4168" s="40">
        <v>25723</v>
      </c>
      <c r="B4168" s="42" t="s">
        <v>3865</v>
      </c>
      <c r="C4168" s="42" t="s">
        <v>3866</v>
      </c>
      <c r="D4168" s="3" t="str">
        <f t="shared" si="132"/>
        <v/>
      </c>
      <c r="E4168" s="3" t="str">
        <f t="shared" si="133"/>
        <v/>
      </c>
    </row>
    <row r="4169" spans="1:5" ht="15.75" thickBot="1" x14ac:dyDescent="0.3">
      <c r="A4169" s="40">
        <v>25724</v>
      </c>
      <c r="B4169" s="42" t="s">
        <v>2378</v>
      </c>
      <c r="C4169" s="42" t="s">
        <v>1023</v>
      </c>
      <c r="D4169" s="3" t="str">
        <f t="shared" si="132"/>
        <v/>
      </c>
      <c r="E4169" s="3" t="str">
        <f t="shared" si="133"/>
        <v/>
      </c>
    </row>
    <row r="4170" spans="1:5" ht="15.75" thickBot="1" x14ac:dyDescent="0.3">
      <c r="A4170" s="40">
        <v>25725</v>
      </c>
      <c r="B4170" s="42" t="s">
        <v>2378</v>
      </c>
      <c r="C4170" s="42" t="s">
        <v>1023</v>
      </c>
      <c r="D4170" s="3" t="str">
        <f t="shared" si="132"/>
        <v/>
      </c>
      <c r="E4170" s="3" t="str">
        <f t="shared" si="133"/>
        <v/>
      </c>
    </row>
    <row r="4171" spans="1:5" ht="15.75" thickBot="1" x14ac:dyDescent="0.3">
      <c r="A4171" s="40">
        <v>25726</v>
      </c>
      <c r="B4171" s="42" t="s">
        <v>3867</v>
      </c>
      <c r="C4171" s="42" t="s">
        <v>3868</v>
      </c>
      <c r="D4171" s="3" t="str">
        <f t="shared" si="132"/>
        <v/>
      </c>
      <c r="E4171" s="3" t="str">
        <f t="shared" si="133"/>
        <v/>
      </c>
    </row>
    <row r="4172" spans="1:5" ht="15.75" thickBot="1" x14ac:dyDescent="0.3">
      <c r="A4172" s="40">
        <v>25727</v>
      </c>
      <c r="B4172" s="42" t="s">
        <v>3869</v>
      </c>
      <c r="C4172" s="42" t="s">
        <v>3870</v>
      </c>
      <c r="D4172" s="3" t="str">
        <f t="shared" si="132"/>
        <v/>
      </c>
      <c r="E4172" s="3" t="str">
        <f t="shared" si="133"/>
        <v/>
      </c>
    </row>
    <row r="4173" spans="1:5" ht="15.75" thickBot="1" x14ac:dyDescent="0.3">
      <c r="A4173" s="40">
        <v>25728</v>
      </c>
      <c r="B4173" s="42" t="s">
        <v>3869</v>
      </c>
      <c r="C4173" s="42" t="s">
        <v>3870</v>
      </c>
      <c r="D4173" s="3" t="str">
        <f t="shared" si="132"/>
        <v/>
      </c>
      <c r="E4173" s="3" t="str">
        <f t="shared" si="133"/>
        <v/>
      </c>
    </row>
    <row r="4174" spans="1:5" ht="15.75" thickBot="1" x14ac:dyDescent="0.3">
      <c r="A4174" s="40">
        <v>25729</v>
      </c>
      <c r="B4174" s="42" t="s">
        <v>3871</v>
      </c>
      <c r="C4174" s="42" t="s">
        <v>130</v>
      </c>
      <c r="D4174" s="3" t="str">
        <f t="shared" si="132"/>
        <v/>
      </c>
      <c r="E4174" s="3" t="str">
        <f t="shared" si="133"/>
        <v/>
      </c>
    </row>
    <row r="4175" spans="1:5" ht="15.75" thickBot="1" x14ac:dyDescent="0.3">
      <c r="A4175" s="40">
        <v>25730</v>
      </c>
      <c r="B4175" s="42" t="s">
        <v>1212</v>
      </c>
      <c r="C4175" s="42" t="s">
        <v>1369</v>
      </c>
      <c r="D4175" s="3" t="str">
        <f t="shared" si="132"/>
        <v/>
      </c>
      <c r="E4175" s="3" t="str">
        <f t="shared" si="133"/>
        <v/>
      </c>
    </row>
    <row r="4176" spans="1:5" ht="15.75" thickBot="1" x14ac:dyDescent="0.3">
      <c r="A4176" s="40">
        <v>25731</v>
      </c>
      <c r="B4176" s="42" t="s">
        <v>3872</v>
      </c>
      <c r="C4176" s="42" t="s">
        <v>1331</v>
      </c>
      <c r="D4176" s="3" t="str">
        <f t="shared" si="132"/>
        <v/>
      </c>
      <c r="E4176" s="3" t="str">
        <f t="shared" si="133"/>
        <v/>
      </c>
    </row>
    <row r="4177" spans="1:5" ht="15.75" thickBot="1" x14ac:dyDescent="0.3">
      <c r="A4177" s="40">
        <v>25732</v>
      </c>
      <c r="B4177" s="42" t="s">
        <v>3872</v>
      </c>
      <c r="C4177" s="42" t="s">
        <v>1331</v>
      </c>
      <c r="D4177" s="3" t="str">
        <f t="shared" si="132"/>
        <v/>
      </c>
      <c r="E4177" s="3" t="str">
        <f t="shared" si="133"/>
        <v/>
      </c>
    </row>
    <row r="4178" spans="1:5" ht="15.75" thickBot="1" x14ac:dyDescent="0.3">
      <c r="A4178" s="40">
        <v>25733</v>
      </c>
      <c r="B4178" s="42" t="s">
        <v>3873</v>
      </c>
      <c r="C4178" s="42" t="s">
        <v>1369</v>
      </c>
      <c r="D4178" s="3" t="str">
        <f t="shared" si="132"/>
        <v/>
      </c>
      <c r="E4178" s="3" t="str">
        <f t="shared" si="133"/>
        <v/>
      </c>
    </row>
    <row r="4179" spans="1:5" ht="15.75" thickBot="1" x14ac:dyDescent="0.3">
      <c r="A4179" s="40">
        <v>25734</v>
      </c>
      <c r="B4179" s="42" t="s">
        <v>3873</v>
      </c>
      <c r="C4179" s="42" t="s">
        <v>1369</v>
      </c>
      <c r="D4179" s="3" t="str">
        <f t="shared" si="132"/>
        <v/>
      </c>
      <c r="E4179" s="3" t="str">
        <f t="shared" si="133"/>
        <v/>
      </c>
    </row>
    <row r="4180" spans="1:5" ht="15.75" thickBot="1" x14ac:dyDescent="0.3">
      <c r="A4180" s="40">
        <v>25735</v>
      </c>
      <c r="B4180" s="42" t="s">
        <v>3860</v>
      </c>
      <c r="C4180" s="42" t="s">
        <v>1569</v>
      </c>
      <c r="D4180" s="3" t="str">
        <f t="shared" si="132"/>
        <v/>
      </c>
      <c r="E4180" s="3" t="str">
        <f t="shared" si="133"/>
        <v/>
      </c>
    </row>
    <row r="4181" spans="1:5" ht="15.75" thickBot="1" x14ac:dyDescent="0.3">
      <c r="A4181" s="46" t="s">
        <v>2105</v>
      </c>
      <c r="B4181" s="42" t="s">
        <v>3874</v>
      </c>
      <c r="C4181" s="42" t="s">
        <v>3875</v>
      </c>
      <c r="D4181" s="3" t="str">
        <f t="shared" si="132"/>
        <v/>
      </c>
      <c r="E4181" s="3" t="str">
        <f t="shared" si="133"/>
        <v/>
      </c>
    </row>
    <row r="4182" spans="1:5" ht="15.75" thickBot="1" x14ac:dyDescent="0.3">
      <c r="A4182" s="46" t="s">
        <v>2105</v>
      </c>
      <c r="B4182" s="42" t="s">
        <v>3876</v>
      </c>
      <c r="C4182" s="42" t="s">
        <v>1488</v>
      </c>
      <c r="D4182" s="3" t="str">
        <f t="shared" si="132"/>
        <v/>
      </c>
      <c r="E4182" s="3" t="str">
        <f t="shared" si="133"/>
        <v/>
      </c>
    </row>
    <row r="4183" spans="1:5" ht="15.75" thickBot="1" x14ac:dyDescent="0.3">
      <c r="A4183" s="40">
        <v>25736</v>
      </c>
      <c r="B4183" s="42" t="s">
        <v>3877</v>
      </c>
      <c r="C4183" s="42" t="s">
        <v>1522</v>
      </c>
      <c r="D4183" s="3" t="str">
        <f t="shared" si="132"/>
        <v/>
      </c>
      <c r="E4183" s="3" t="str">
        <f t="shared" si="133"/>
        <v/>
      </c>
    </row>
    <row r="4184" spans="1:5" ht="15.75" thickBot="1" x14ac:dyDescent="0.3">
      <c r="A4184" s="40">
        <v>25737</v>
      </c>
      <c r="B4184" s="42" t="s">
        <v>3878</v>
      </c>
      <c r="C4184" s="41" t="s">
        <v>1362</v>
      </c>
      <c r="D4184" s="3" t="str">
        <f t="shared" si="132"/>
        <v/>
      </c>
      <c r="E4184" s="3" t="str">
        <f t="shared" si="133"/>
        <v/>
      </c>
    </row>
    <row r="4185" spans="1:5" ht="15.75" thickBot="1" x14ac:dyDescent="0.3">
      <c r="A4185" s="40">
        <v>25738</v>
      </c>
      <c r="B4185" s="42" t="s">
        <v>1139</v>
      </c>
      <c r="C4185" s="42" t="s">
        <v>527</v>
      </c>
      <c r="D4185" s="3" t="str">
        <f t="shared" si="132"/>
        <v/>
      </c>
      <c r="E4185" s="3" t="str">
        <f t="shared" si="133"/>
        <v/>
      </c>
    </row>
    <row r="4186" spans="1:5" ht="15.75" thickBot="1" x14ac:dyDescent="0.3">
      <c r="A4186" s="40">
        <v>25739</v>
      </c>
      <c r="B4186" s="42" t="s">
        <v>95</v>
      </c>
      <c r="C4186" s="42" t="s">
        <v>3879</v>
      </c>
      <c r="D4186" s="3" t="str">
        <f t="shared" si="132"/>
        <v/>
      </c>
      <c r="E4186" s="3" t="str">
        <f t="shared" si="133"/>
        <v/>
      </c>
    </row>
    <row r="4187" spans="1:5" ht="15.75" thickBot="1" x14ac:dyDescent="0.3">
      <c r="A4187" s="40">
        <v>25740</v>
      </c>
      <c r="B4187" s="42" t="s">
        <v>95</v>
      </c>
      <c r="C4187" s="42" t="s">
        <v>3879</v>
      </c>
      <c r="D4187" s="3" t="str">
        <f t="shared" si="132"/>
        <v/>
      </c>
      <c r="E4187" s="3" t="str">
        <f t="shared" si="133"/>
        <v/>
      </c>
    </row>
    <row r="4188" spans="1:5" ht="15.75" thickBot="1" x14ac:dyDescent="0.3">
      <c r="A4188" s="40">
        <v>25741</v>
      </c>
      <c r="B4188" s="42" t="s">
        <v>3880</v>
      </c>
      <c r="C4188" s="42" t="s">
        <v>275</v>
      </c>
      <c r="D4188" s="3" t="str">
        <f t="shared" si="132"/>
        <v/>
      </c>
      <c r="E4188" s="3" t="str">
        <f t="shared" si="133"/>
        <v/>
      </c>
    </row>
    <row r="4189" spans="1:5" ht="15.75" thickBot="1" x14ac:dyDescent="0.3">
      <c r="A4189" s="40">
        <v>25742</v>
      </c>
      <c r="B4189" s="42" t="s">
        <v>2224</v>
      </c>
      <c r="C4189" s="42" t="s">
        <v>2225</v>
      </c>
      <c r="D4189" s="3" t="str">
        <f t="shared" si="132"/>
        <v/>
      </c>
      <c r="E4189" s="3" t="str">
        <f t="shared" si="133"/>
        <v/>
      </c>
    </row>
    <row r="4190" spans="1:5" ht="15.75" thickBot="1" x14ac:dyDescent="0.3">
      <c r="A4190" s="40">
        <v>25743</v>
      </c>
      <c r="B4190" s="42" t="s">
        <v>3881</v>
      </c>
      <c r="C4190" s="42" t="s">
        <v>3882</v>
      </c>
      <c r="D4190" s="3" t="str">
        <f t="shared" si="132"/>
        <v/>
      </c>
      <c r="E4190" s="3" t="str">
        <f t="shared" si="133"/>
        <v/>
      </c>
    </row>
    <row r="4191" spans="1:5" ht="15.75" thickBot="1" x14ac:dyDescent="0.3">
      <c r="A4191" s="40">
        <v>25744</v>
      </c>
      <c r="B4191" s="42" t="s">
        <v>3703</v>
      </c>
      <c r="C4191" s="42" t="s">
        <v>3704</v>
      </c>
      <c r="D4191" s="3" t="str">
        <f t="shared" si="132"/>
        <v/>
      </c>
      <c r="E4191" s="3" t="str">
        <f t="shared" si="133"/>
        <v/>
      </c>
    </row>
    <row r="4192" spans="1:5" ht="15.75" thickBot="1" x14ac:dyDescent="0.3">
      <c r="A4192" s="40">
        <v>25745</v>
      </c>
      <c r="B4192" s="42" t="s">
        <v>3703</v>
      </c>
      <c r="C4192" s="42" t="s">
        <v>3704</v>
      </c>
      <c r="D4192" s="3" t="str">
        <f t="shared" si="132"/>
        <v/>
      </c>
      <c r="E4192" s="3" t="str">
        <f t="shared" si="133"/>
        <v/>
      </c>
    </row>
    <row r="4193" spans="1:5" ht="15.75" thickBot="1" x14ac:dyDescent="0.3">
      <c r="A4193" s="40">
        <v>25746</v>
      </c>
      <c r="B4193" s="42" t="s">
        <v>3883</v>
      </c>
      <c r="C4193" s="42" t="s">
        <v>1435</v>
      </c>
      <c r="D4193" s="3" t="str">
        <f t="shared" si="132"/>
        <v/>
      </c>
      <c r="E4193" s="3" t="str">
        <f t="shared" si="133"/>
        <v/>
      </c>
    </row>
    <row r="4194" spans="1:5" ht="15.75" thickBot="1" x14ac:dyDescent="0.3">
      <c r="A4194" s="40">
        <v>25747</v>
      </c>
      <c r="B4194" s="42" t="s">
        <v>3658</v>
      </c>
      <c r="C4194" s="42" t="s">
        <v>3659</v>
      </c>
      <c r="D4194" s="3" t="str">
        <f t="shared" si="132"/>
        <v/>
      </c>
      <c r="E4194" s="3" t="str">
        <f t="shared" si="133"/>
        <v/>
      </c>
    </row>
    <row r="4195" spans="1:5" ht="15.75" thickBot="1" x14ac:dyDescent="0.3">
      <c r="A4195" s="40">
        <v>25748</v>
      </c>
      <c r="B4195" s="42" t="s">
        <v>3658</v>
      </c>
      <c r="C4195" s="42" t="s">
        <v>3659</v>
      </c>
      <c r="D4195" s="3" t="str">
        <f t="shared" si="132"/>
        <v/>
      </c>
      <c r="E4195" s="3" t="str">
        <f t="shared" si="133"/>
        <v/>
      </c>
    </row>
    <row r="4196" spans="1:5" ht="15.75" thickBot="1" x14ac:dyDescent="0.3">
      <c r="A4196" s="40">
        <v>25749</v>
      </c>
      <c r="B4196" s="42" t="s">
        <v>3884</v>
      </c>
      <c r="C4196" s="42" t="s">
        <v>1483</v>
      </c>
      <c r="D4196" s="3" t="str">
        <f t="shared" si="132"/>
        <v/>
      </c>
      <c r="E4196" s="3" t="str">
        <f t="shared" si="133"/>
        <v/>
      </c>
    </row>
    <row r="4197" spans="1:5" ht="15.75" thickBot="1" x14ac:dyDescent="0.3">
      <c r="A4197" s="40">
        <v>25750</v>
      </c>
      <c r="B4197" s="42" t="s">
        <v>3884</v>
      </c>
      <c r="C4197" s="42" t="s">
        <v>1483</v>
      </c>
      <c r="D4197" s="3" t="str">
        <f t="shared" si="132"/>
        <v/>
      </c>
      <c r="E4197" s="3" t="str">
        <f t="shared" si="133"/>
        <v/>
      </c>
    </row>
    <row r="4198" spans="1:5" ht="15.75" thickBot="1" x14ac:dyDescent="0.3">
      <c r="A4198" s="46" t="s">
        <v>2105</v>
      </c>
      <c r="B4198" s="42" t="s">
        <v>3588</v>
      </c>
      <c r="C4198" s="42" t="s">
        <v>1023</v>
      </c>
      <c r="D4198" s="3" t="str">
        <f t="shared" si="132"/>
        <v/>
      </c>
      <c r="E4198" s="3" t="str">
        <f t="shared" si="133"/>
        <v/>
      </c>
    </row>
    <row r="4199" spans="1:5" ht="15.75" thickBot="1" x14ac:dyDescent="0.3">
      <c r="A4199" s="46" t="s">
        <v>2105</v>
      </c>
      <c r="B4199" s="42" t="s">
        <v>3233</v>
      </c>
      <c r="C4199" s="42" t="s">
        <v>3885</v>
      </c>
      <c r="D4199" s="3" t="str">
        <f t="shared" si="132"/>
        <v/>
      </c>
      <c r="E4199" s="3" t="str">
        <f t="shared" si="133"/>
        <v/>
      </c>
    </row>
    <row r="4200" spans="1:5" ht="15.75" thickBot="1" x14ac:dyDescent="0.3">
      <c r="A4200" s="40">
        <v>25751</v>
      </c>
      <c r="B4200" s="41" t="s">
        <v>3886</v>
      </c>
      <c r="C4200" s="42" t="s">
        <v>140</v>
      </c>
      <c r="D4200" s="3" t="str">
        <f t="shared" si="132"/>
        <v/>
      </c>
      <c r="E4200" s="3" t="str">
        <f t="shared" si="133"/>
        <v/>
      </c>
    </row>
    <row r="4201" spans="1:5" ht="15.75" thickBot="1" x14ac:dyDescent="0.3">
      <c r="A4201" s="40">
        <v>25752</v>
      </c>
      <c r="B4201" s="42" t="s">
        <v>3887</v>
      </c>
      <c r="C4201" s="41" t="s">
        <v>3888</v>
      </c>
      <c r="D4201" s="3" t="str">
        <f t="shared" si="132"/>
        <v/>
      </c>
      <c r="E4201" s="3" t="str">
        <f t="shared" si="133"/>
        <v/>
      </c>
    </row>
    <row r="4202" spans="1:5" ht="15.75" thickBot="1" x14ac:dyDescent="0.3">
      <c r="A4202" s="40">
        <v>25753</v>
      </c>
      <c r="B4202" s="42" t="s">
        <v>3889</v>
      </c>
      <c r="C4202" s="42" t="s">
        <v>1513</v>
      </c>
      <c r="D4202" s="3" t="str">
        <f t="shared" si="132"/>
        <v/>
      </c>
      <c r="E4202" s="3" t="str">
        <f t="shared" si="133"/>
        <v/>
      </c>
    </row>
    <row r="4203" spans="1:5" ht="15.75" thickBot="1" x14ac:dyDescent="0.3">
      <c r="A4203" s="40">
        <v>25754</v>
      </c>
      <c r="B4203" s="42" t="s">
        <v>292</v>
      </c>
      <c r="C4203" s="42" t="s">
        <v>2172</v>
      </c>
      <c r="D4203" s="3" t="str">
        <f t="shared" si="132"/>
        <v/>
      </c>
      <c r="E4203" s="3" t="str">
        <f t="shared" si="133"/>
        <v/>
      </c>
    </row>
    <row r="4204" spans="1:5" ht="15.75" thickBot="1" x14ac:dyDescent="0.3">
      <c r="A4204" s="40">
        <v>25755</v>
      </c>
      <c r="B4204" s="42" t="s">
        <v>3890</v>
      </c>
      <c r="C4204" s="42" t="s">
        <v>3891</v>
      </c>
      <c r="D4204" s="3" t="str">
        <f t="shared" si="132"/>
        <v/>
      </c>
      <c r="E4204" s="3" t="str">
        <f t="shared" si="133"/>
        <v/>
      </c>
    </row>
    <row r="4205" spans="1:5" ht="15.75" thickBot="1" x14ac:dyDescent="0.3">
      <c r="A4205" s="40">
        <v>25756</v>
      </c>
      <c r="B4205" s="42" t="s">
        <v>3892</v>
      </c>
      <c r="C4205" s="42" t="s">
        <v>3893</v>
      </c>
      <c r="D4205" s="3" t="str">
        <f t="shared" si="132"/>
        <v/>
      </c>
      <c r="E4205" s="3" t="str">
        <f t="shared" si="133"/>
        <v/>
      </c>
    </row>
    <row r="4206" spans="1:5" ht="15.75" thickBot="1" x14ac:dyDescent="0.3">
      <c r="A4206" s="40">
        <v>25757</v>
      </c>
      <c r="B4206" s="42" t="s">
        <v>3894</v>
      </c>
      <c r="C4206" s="42" t="s">
        <v>1994</v>
      </c>
      <c r="D4206" s="3" t="str">
        <f t="shared" si="132"/>
        <v/>
      </c>
      <c r="E4206" s="3" t="str">
        <f t="shared" si="133"/>
        <v/>
      </c>
    </row>
    <row r="4207" spans="1:5" ht="15.75" thickBot="1" x14ac:dyDescent="0.3">
      <c r="A4207" s="40">
        <v>25758</v>
      </c>
      <c r="B4207" s="42" t="s">
        <v>3895</v>
      </c>
      <c r="C4207" s="42" t="s">
        <v>3415</v>
      </c>
      <c r="D4207" s="3" t="str">
        <f t="shared" si="132"/>
        <v/>
      </c>
      <c r="E4207" s="3" t="str">
        <f t="shared" si="133"/>
        <v/>
      </c>
    </row>
    <row r="4208" spans="1:5" ht="15.75" thickBot="1" x14ac:dyDescent="0.3">
      <c r="A4208" s="40">
        <v>25759</v>
      </c>
      <c r="B4208" s="42" t="s">
        <v>3896</v>
      </c>
      <c r="C4208" s="42" t="s">
        <v>1412</v>
      </c>
      <c r="D4208" s="3" t="str">
        <f t="shared" si="132"/>
        <v/>
      </c>
      <c r="E4208" s="3" t="str">
        <f t="shared" si="133"/>
        <v/>
      </c>
    </row>
    <row r="4209" spans="1:5" ht="15.75" thickBot="1" x14ac:dyDescent="0.3">
      <c r="A4209" s="40">
        <v>25760</v>
      </c>
      <c r="B4209" s="42" t="s">
        <v>3897</v>
      </c>
      <c r="C4209" s="42" t="s">
        <v>3898</v>
      </c>
      <c r="D4209" s="3" t="str">
        <f t="shared" si="132"/>
        <v/>
      </c>
      <c r="E4209" s="3" t="str">
        <f t="shared" si="133"/>
        <v/>
      </c>
    </row>
    <row r="4210" spans="1:5" ht="15.75" thickBot="1" x14ac:dyDescent="0.3">
      <c r="A4210" s="40">
        <v>25761</v>
      </c>
      <c r="B4210" s="42" t="s">
        <v>3899</v>
      </c>
      <c r="C4210" s="42" t="s">
        <v>1369</v>
      </c>
      <c r="D4210" s="3" t="str">
        <f t="shared" si="132"/>
        <v/>
      </c>
      <c r="E4210" s="3" t="str">
        <f t="shared" si="133"/>
        <v/>
      </c>
    </row>
    <row r="4211" spans="1:5" ht="15.75" thickBot="1" x14ac:dyDescent="0.3">
      <c r="A4211" s="40">
        <v>25762</v>
      </c>
      <c r="B4211" s="42" t="s">
        <v>3900</v>
      </c>
      <c r="C4211" s="42" t="s">
        <v>3901</v>
      </c>
      <c r="D4211" s="3" t="str">
        <f t="shared" si="132"/>
        <v/>
      </c>
      <c r="E4211" s="3" t="str">
        <f t="shared" si="133"/>
        <v/>
      </c>
    </row>
    <row r="4212" spans="1:5" ht="15.75" thickBot="1" x14ac:dyDescent="0.3">
      <c r="A4212" s="40">
        <v>25763</v>
      </c>
      <c r="B4212" s="42" t="s">
        <v>3900</v>
      </c>
      <c r="C4212" s="42" t="s">
        <v>3901</v>
      </c>
      <c r="D4212" s="3" t="str">
        <f t="shared" si="132"/>
        <v/>
      </c>
      <c r="E4212" s="3" t="str">
        <f t="shared" si="133"/>
        <v/>
      </c>
    </row>
    <row r="4213" spans="1:5" ht="15.75" thickBot="1" x14ac:dyDescent="0.3">
      <c r="A4213" s="40">
        <v>25764</v>
      </c>
      <c r="B4213" s="42" t="s">
        <v>3902</v>
      </c>
      <c r="C4213" s="42" t="s">
        <v>3903</v>
      </c>
      <c r="D4213" s="3" t="str">
        <f t="shared" si="132"/>
        <v/>
      </c>
      <c r="E4213" s="3" t="str">
        <f t="shared" si="133"/>
        <v/>
      </c>
    </row>
    <row r="4214" spans="1:5" ht="15.75" thickBot="1" x14ac:dyDescent="0.3">
      <c r="A4214" s="40">
        <v>25765</v>
      </c>
      <c r="B4214" s="42" t="s">
        <v>3798</v>
      </c>
      <c r="C4214" s="42" t="s">
        <v>3904</v>
      </c>
      <c r="D4214" s="3" t="str">
        <f t="shared" ref="D4214:D4277" si="134">IF($J$5=A4214,B4214,"")</f>
        <v/>
      </c>
      <c r="E4214" s="3" t="str">
        <f t="shared" ref="E4214:E4277" si="135">IF($J$5=A4214,C4214,"")</f>
        <v/>
      </c>
    </row>
    <row r="4215" spans="1:5" ht="15.75" thickBot="1" x14ac:dyDescent="0.3">
      <c r="A4215" s="40">
        <v>25766</v>
      </c>
      <c r="B4215" s="42" t="s">
        <v>3798</v>
      </c>
      <c r="C4215" s="42" t="s">
        <v>3904</v>
      </c>
      <c r="D4215" s="3" t="str">
        <f t="shared" si="134"/>
        <v/>
      </c>
      <c r="E4215" s="3" t="str">
        <f t="shared" si="135"/>
        <v/>
      </c>
    </row>
    <row r="4216" spans="1:5" ht="15.75" thickBot="1" x14ac:dyDescent="0.3">
      <c r="A4216" s="40">
        <v>25767</v>
      </c>
      <c r="B4216" s="42" t="s">
        <v>2927</v>
      </c>
      <c r="C4216" s="42" t="s">
        <v>1569</v>
      </c>
      <c r="D4216" s="3" t="str">
        <f t="shared" si="134"/>
        <v/>
      </c>
      <c r="E4216" s="3" t="str">
        <f t="shared" si="135"/>
        <v/>
      </c>
    </row>
    <row r="4217" spans="1:5" ht="15.75" thickBot="1" x14ac:dyDescent="0.3">
      <c r="A4217" s="40">
        <v>25768</v>
      </c>
      <c r="B4217" s="42" t="s">
        <v>3905</v>
      </c>
      <c r="C4217" s="42" t="s">
        <v>1634</v>
      </c>
      <c r="D4217" s="3" t="str">
        <f t="shared" si="134"/>
        <v/>
      </c>
      <c r="E4217" s="3" t="str">
        <f t="shared" si="135"/>
        <v/>
      </c>
    </row>
    <row r="4218" spans="1:5" ht="15.75" thickBot="1" x14ac:dyDescent="0.3">
      <c r="A4218" s="40">
        <v>25769</v>
      </c>
      <c r="B4218" s="42" t="s">
        <v>3906</v>
      </c>
      <c r="C4218" s="42" t="s">
        <v>1454</v>
      </c>
      <c r="D4218" s="3" t="str">
        <f t="shared" si="134"/>
        <v/>
      </c>
      <c r="E4218" s="3" t="str">
        <f t="shared" si="135"/>
        <v/>
      </c>
    </row>
    <row r="4219" spans="1:5" ht="15.75" thickBot="1" x14ac:dyDescent="0.3">
      <c r="A4219" s="40">
        <v>25770</v>
      </c>
      <c r="B4219" s="42" t="s">
        <v>3906</v>
      </c>
      <c r="C4219" s="42" t="s">
        <v>1454</v>
      </c>
      <c r="D4219" s="3" t="str">
        <f t="shared" si="134"/>
        <v/>
      </c>
      <c r="E4219" s="3" t="str">
        <f t="shared" si="135"/>
        <v/>
      </c>
    </row>
    <row r="4220" spans="1:5" ht="15.75" thickBot="1" x14ac:dyDescent="0.3">
      <c r="A4220" s="40">
        <v>25771</v>
      </c>
      <c r="B4220" s="42" t="s">
        <v>3907</v>
      </c>
      <c r="C4220" s="42" t="s">
        <v>1415</v>
      </c>
      <c r="D4220" s="3" t="str">
        <f t="shared" si="134"/>
        <v/>
      </c>
      <c r="E4220" s="3" t="str">
        <f t="shared" si="135"/>
        <v/>
      </c>
    </row>
    <row r="4221" spans="1:5" ht="15.75" thickBot="1" x14ac:dyDescent="0.3">
      <c r="A4221" s="40">
        <v>25772</v>
      </c>
      <c r="B4221" s="42" t="s">
        <v>3908</v>
      </c>
      <c r="C4221" s="42" t="s">
        <v>1990</v>
      </c>
      <c r="D4221" s="3" t="str">
        <f t="shared" si="134"/>
        <v/>
      </c>
      <c r="E4221" s="3" t="str">
        <f t="shared" si="135"/>
        <v/>
      </c>
    </row>
    <row r="4222" spans="1:5" ht="15.75" thickBot="1" x14ac:dyDescent="0.3">
      <c r="A4222" s="40">
        <v>25773</v>
      </c>
      <c r="B4222" s="42" t="s">
        <v>3908</v>
      </c>
      <c r="C4222" s="42" t="s">
        <v>1990</v>
      </c>
      <c r="D4222" s="3" t="str">
        <f t="shared" si="134"/>
        <v/>
      </c>
      <c r="E4222" s="3" t="str">
        <f t="shared" si="135"/>
        <v/>
      </c>
    </row>
    <row r="4223" spans="1:5" ht="15.75" thickBot="1" x14ac:dyDescent="0.3">
      <c r="A4223" s="40">
        <v>25774</v>
      </c>
      <c r="B4223" s="42" t="s">
        <v>3909</v>
      </c>
      <c r="C4223" s="42" t="s">
        <v>1434</v>
      </c>
      <c r="D4223" s="3" t="str">
        <f t="shared" si="134"/>
        <v/>
      </c>
      <c r="E4223" s="3" t="str">
        <f t="shared" si="135"/>
        <v/>
      </c>
    </row>
    <row r="4224" spans="1:5" ht="15.75" thickBot="1" x14ac:dyDescent="0.3">
      <c r="A4224" s="40">
        <v>25775</v>
      </c>
      <c r="B4224" s="42" t="s">
        <v>3910</v>
      </c>
      <c r="C4224" s="42" t="s">
        <v>1541</v>
      </c>
      <c r="D4224" s="3" t="str">
        <f t="shared" si="134"/>
        <v/>
      </c>
      <c r="E4224" s="3" t="str">
        <f t="shared" si="135"/>
        <v/>
      </c>
    </row>
    <row r="4225" spans="1:5" ht="15.75" thickBot="1" x14ac:dyDescent="0.3">
      <c r="A4225" s="40">
        <v>25776</v>
      </c>
      <c r="B4225" s="42" t="s">
        <v>3910</v>
      </c>
      <c r="C4225" s="42" t="s">
        <v>1541</v>
      </c>
      <c r="D4225" s="3" t="str">
        <f t="shared" si="134"/>
        <v/>
      </c>
      <c r="E4225" s="3" t="str">
        <f t="shared" si="135"/>
        <v/>
      </c>
    </row>
    <row r="4226" spans="1:5" ht="15.75" thickBot="1" x14ac:dyDescent="0.3">
      <c r="A4226" s="40">
        <v>25777</v>
      </c>
      <c r="B4226" s="42" t="s">
        <v>3876</v>
      </c>
      <c r="C4226" s="42" t="s">
        <v>1488</v>
      </c>
      <c r="D4226" s="3" t="str">
        <f t="shared" si="134"/>
        <v/>
      </c>
      <c r="E4226" s="3" t="str">
        <f t="shared" si="135"/>
        <v/>
      </c>
    </row>
    <row r="4227" spans="1:5" ht="15.75" thickBot="1" x14ac:dyDescent="0.3">
      <c r="A4227" s="40">
        <v>25778</v>
      </c>
      <c r="B4227" s="42" t="s">
        <v>3911</v>
      </c>
      <c r="C4227" s="41" t="s">
        <v>3912</v>
      </c>
      <c r="D4227" s="3" t="str">
        <f t="shared" si="134"/>
        <v/>
      </c>
      <c r="E4227" s="3" t="str">
        <f t="shared" si="135"/>
        <v/>
      </c>
    </row>
    <row r="4228" spans="1:5" ht="15.75" thickBot="1" x14ac:dyDescent="0.3">
      <c r="A4228" s="40">
        <v>25779</v>
      </c>
      <c r="B4228" s="42" t="s">
        <v>3911</v>
      </c>
      <c r="C4228" s="41" t="s">
        <v>3912</v>
      </c>
      <c r="D4228" s="3" t="str">
        <f t="shared" si="134"/>
        <v/>
      </c>
      <c r="E4228" s="3" t="str">
        <f t="shared" si="135"/>
        <v/>
      </c>
    </row>
    <row r="4229" spans="1:5" ht="15.75" thickBot="1" x14ac:dyDescent="0.3">
      <c r="A4229" s="40">
        <v>25780</v>
      </c>
      <c r="B4229" s="42" t="s">
        <v>3913</v>
      </c>
      <c r="C4229" s="42" t="s">
        <v>1627</v>
      </c>
      <c r="D4229" s="3" t="str">
        <f t="shared" si="134"/>
        <v/>
      </c>
      <c r="E4229" s="3" t="str">
        <f t="shared" si="135"/>
        <v/>
      </c>
    </row>
    <row r="4230" spans="1:5" ht="15.75" thickBot="1" x14ac:dyDescent="0.3">
      <c r="A4230" s="40">
        <v>25781</v>
      </c>
      <c r="B4230" s="42" t="s">
        <v>3914</v>
      </c>
      <c r="C4230" s="42" t="s">
        <v>1523</v>
      </c>
      <c r="D4230" s="3" t="str">
        <f t="shared" si="134"/>
        <v/>
      </c>
      <c r="E4230" s="3" t="str">
        <f t="shared" si="135"/>
        <v/>
      </c>
    </row>
    <row r="4231" spans="1:5" ht="15.75" thickBot="1" x14ac:dyDescent="0.3">
      <c r="A4231" s="40">
        <v>25782</v>
      </c>
      <c r="B4231" s="42" t="s">
        <v>3915</v>
      </c>
      <c r="C4231" s="42" t="s">
        <v>1522</v>
      </c>
      <c r="D4231" s="3" t="str">
        <f t="shared" si="134"/>
        <v/>
      </c>
      <c r="E4231" s="3" t="str">
        <f t="shared" si="135"/>
        <v/>
      </c>
    </row>
    <row r="4232" spans="1:5" ht="15.75" thickBot="1" x14ac:dyDescent="0.3">
      <c r="A4232" s="40">
        <v>25783</v>
      </c>
      <c r="B4232" s="42" t="s">
        <v>228</v>
      </c>
      <c r="C4232" s="42" t="s">
        <v>1346</v>
      </c>
      <c r="D4232" s="3" t="str">
        <f t="shared" si="134"/>
        <v/>
      </c>
      <c r="E4232" s="3" t="str">
        <f t="shared" si="135"/>
        <v/>
      </c>
    </row>
    <row r="4233" spans="1:5" ht="15.75" thickBot="1" x14ac:dyDescent="0.3">
      <c r="A4233" s="40">
        <v>25784</v>
      </c>
      <c r="B4233" s="42" t="s">
        <v>3916</v>
      </c>
      <c r="C4233" s="42" t="s">
        <v>1461</v>
      </c>
      <c r="D4233" s="3" t="str">
        <f t="shared" si="134"/>
        <v/>
      </c>
      <c r="E4233" s="3" t="str">
        <f t="shared" si="135"/>
        <v/>
      </c>
    </row>
    <row r="4234" spans="1:5" ht="15.75" thickBot="1" x14ac:dyDescent="0.3">
      <c r="A4234" s="40">
        <v>25785</v>
      </c>
      <c r="B4234" s="42" t="s">
        <v>3917</v>
      </c>
      <c r="C4234" s="42" t="s">
        <v>3918</v>
      </c>
      <c r="D4234" s="3" t="str">
        <f t="shared" si="134"/>
        <v/>
      </c>
      <c r="E4234" s="3" t="str">
        <f t="shared" si="135"/>
        <v/>
      </c>
    </row>
    <row r="4235" spans="1:5" ht="15.75" thickBot="1" x14ac:dyDescent="0.3">
      <c r="A4235" s="40">
        <v>25786</v>
      </c>
      <c r="B4235" s="42" t="s">
        <v>3917</v>
      </c>
      <c r="C4235" s="42" t="s">
        <v>3918</v>
      </c>
      <c r="D4235" s="3" t="str">
        <f t="shared" si="134"/>
        <v/>
      </c>
      <c r="E4235" s="3" t="str">
        <f t="shared" si="135"/>
        <v/>
      </c>
    </row>
    <row r="4236" spans="1:5" ht="15.75" thickBot="1" x14ac:dyDescent="0.3">
      <c r="A4236" s="40">
        <v>25787</v>
      </c>
      <c r="B4236" s="42" t="s">
        <v>3917</v>
      </c>
      <c r="C4236" s="42" t="s">
        <v>3918</v>
      </c>
      <c r="D4236" s="3" t="str">
        <f t="shared" si="134"/>
        <v/>
      </c>
      <c r="E4236" s="3" t="str">
        <f t="shared" si="135"/>
        <v/>
      </c>
    </row>
    <row r="4237" spans="1:5" ht="15.75" thickBot="1" x14ac:dyDescent="0.3">
      <c r="A4237" s="40">
        <v>25788</v>
      </c>
      <c r="B4237" s="42" t="s">
        <v>3919</v>
      </c>
      <c r="C4237" s="42" t="s">
        <v>3920</v>
      </c>
      <c r="D4237" s="3" t="str">
        <f t="shared" si="134"/>
        <v/>
      </c>
      <c r="E4237" s="3" t="str">
        <f t="shared" si="135"/>
        <v/>
      </c>
    </row>
    <row r="4238" spans="1:5" ht="15.75" thickBot="1" x14ac:dyDescent="0.3">
      <c r="A4238" s="40">
        <v>25789</v>
      </c>
      <c r="B4238" s="42" t="s">
        <v>3921</v>
      </c>
      <c r="C4238" s="42" t="s">
        <v>1347</v>
      </c>
      <c r="D4238" s="3" t="str">
        <f t="shared" si="134"/>
        <v/>
      </c>
      <c r="E4238" s="3" t="str">
        <f t="shared" si="135"/>
        <v/>
      </c>
    </row>
    <row r="4239" spans="1:5" ht="15.75" thickBot="1" x14ac:dyDescent="0.3">
      <c r="A4239" s="40">
        <v>25790</v>
      </c>
      <c r="B4239" s="42" t="s">
        <v>661</v>
      </c>
      <c r="C4239" s="42" t="s">
        <v>1531</v>
      </c>
      <c r="D4239" s="3" t="str">
        <f t="shared" si="134"/>
        <v/>
      </c>
      <c r="E4239" s="3" t="str">
        <f t="shared" si="135"/>
        <v/>
      </c>
    </row>
    <row r="4240" spans="1:5" ht="15.75" thickBot="1" x14ac:dyDescent="0.3">
      <c r="A4240" s="40">
        <v>25791</v>
      </c>
      <c r="B4240" s="42" t="s">
        <v>661</v>
      </c>
      <c r="C4240" s="42" t="s">
        <v>1531</v>
      </c>
      <c r="D4240" s="3" t="str">
        <f t="shared" si="134"/>
        <v/>
      </c>
      <c r="E4240" s="3" t="str">
        <f t="shared" si="135"/>
        <v/>
      </c>
    </row>
    <row r="4241" spans="1:5" ht="15.75" thickBot="1" x14ac:dyDescent="0.3">
      <c r="A4241" s="40">
        <v>25792</v>
      </c>
      <c r="B4241" s="42" t="s">
        <v>661</v>
      </c>
      <c r="C4241" s="42" t="s">
        <v>1531</v>
      </c>
      <c r="D4241" s="3" t="str">
        <f t="shared" si="134"/>
        <v/>
      </c>
      <c r="E4241" s="3" t="str">
        <f t="shared" si="135"/>
        <v/>
      </c>
    </row>
    <row r="4242" spans="1:5" ht="15.75" thickBot="1" x14ac:dyDescent="0.3">
      <c r="A4242" s="40">
        <v>25793</v>
      </c>
      <c r="B4242" s="42" t="s">
        <v>3922</v>
      </c>
      <c r="C4242" s="41" t="s">
        <v>2064</v>
      </c>
      <c r="D4242" s="3" t="str">
        <f t="shared" si="134"/>
        <v/>
      </c>
      <c r="E4242" s="3" t="str">
        <f t="shared" si="135"/>
        <v/>
      </c>
    </row>
    <row r="4243" spans="1:5" ht="15.75" thickBot="1" x14ac:dyDescent="0.3">
      <c r="A4243" s="46" t="s">
        <v>2105</v>
      </c>
      <c r="B4243" s="42" t="s">
        <v>3922</v>
      </c>
      <c r="C4243" s="41" t="s">
        <v>2064</v>
      </c>
      <c r="D4243" s="3" t="str">
        <f t="shared" si="134"/>
        <v/>
      </c>
      <c r="E4243" s="3" t="str">
        <f t="shared" si="135"/>
        <v/>
      </c>
    </row>
    <row r="4244" spans="1:5" ht="15.75" thickBot="1" x14ac:dyDescent="0.3">
      <c r="A4244" s="40">
        <v>25794</v>
      </c>
      <c r="B4244" s="42" t="s">
        <v>3874</v>
      </c>
      <c r="C4244" s="42" t="s">
        <v>1290</v>
      </c>
      <c r="D4244" s="3" t="str">
        <f t="shared" si="134"/>
        <v/>
      </c>
      <c r="E4244" s="3" t="str">
        <f t="shared" si="135"/>
        <v/>
      </c>
    </row>
    <row r="4245" spans="1:5" ht="15.75" thickBot="1" x14ac:dyDescent="0.3">
      <c r="A4245" s="40">
        <v>25795</v>
      </c>
      <c r="B4245" s="42" t="s">
        <v>451</v>
      </c>
      <c r="C4245" s="42" t="s">
        <v>1754</v>
      </c>
      <c r="D4245" s="3" t="str">
        <f t="shared" si="134"/>
        <v/>
      </c>
      <c r="E4245" s="3" t="str">
        <f t="shared" si="135"/>
        <v/>
      </c>
    </row>
    <row r="4246" spans="1:5" ht="15.75" thickBot="1" x14ac:dyDescent="0.3">
      <c r="A4246" s="40">
        <v>25796</v>
      </c>
      <c r="B4246" s="42" t="s">
        <v>3037</v>
      </c>
      <c r="C4246" s="42" t="s">
        <v>1429</v>
      </c>
      <c r="D4246" s="3" t="str">
        <f t="shared" si="134"/>
        <v/>
      </c>
      <c r="E4246" s="3" t="str">
        <f t="shared" si="135"/>
        <v/>
      </c>
    </row>
    <row r="4247" spans="1:5" ht="15.75" thickBot="1" x14ac:dyDescent="0.3">
      <c r="A4247" s="40">
        <v>25797</v>
      </c>
      <c r="B4247" s="42" t="s">
        <v>1643</v>
      </c>
      <c r="C4247" s="42" t="s">
        <v>771</v>
      </c>
      <c r="D4247" s="3" t="str">
        <f t="shared" si="134"/>
        <v/>
      </c>
      <c r="E4247" s="3" t="str">
        <f t="shared" si="135"/>
        <v/>
      </c>
    </row>
    <row r="4248" spans="1:5" ht="15.75" thickBot="1" x14ac:dyDescent="0.3">
      <c r="A4248" s="40">
        <v>25798</v>
      </c>
      <c r="B4248" s="42" t="s">
        <v>3923</v>
      </c>
      <c r="C4248" s="42" t="s">
        <v>2362</v>
      </c>
      <c r="D4248" s="3" t="str">
        <f t="shared" si="134"/>
        <v/>
      </c>
      <c r="E4248" s="3" t="str">
        <f t="shared" si="135"/>
        <v/>
      </c>
    </row>
    <row r="4249" spans="1:5" ht="15.75" thickBot="1" x14ac:dyDescent="0.3">
      <c r="A4249" s="40">
        <v>25799</v>
      </c>
      <c r="B4249" s="42" t="s">
        <v>3588</v>
      </c>
      <c r="C4249" s="42" t="s">
        <v>3589</v>
      </c>
      <c r="D4249" s="3" t="str">
        <f t="shared" si="134"/>
        <v/>
      </c>
      <c r="E4249" s="3" t="str">
        <f t="shared" si="135"/>
        <v/>
      </c>
    </row>
    <row r="4250" spans="1:5" ht="15.75" thickBot="1" x14ac:dyDescent="0.3">
      <c r="A4250" s="40">
        <v>25800</v>
      </c>
      <c r="B4250" s="42" t="s">
        <v>2190</v>
      </c>
      <c r="C4250" s="42" t="s">
        <v>1607</v>
      </c>
      <c r="D4250" s="3" t="str">
        <f t="shared" si="134"/>
        <v/>
      </c>
      <c r="E4250" s="3" t="str">
        <f t="shared" si="135"/>
        <v/>
      </c>
    </row>
    <row r="4251" spans="1:5" ht="15.75" thickBot="1" x14ac:dyDescent="0.3">
      <c r="A4251" s="40">
        <v>25801</v>
      </c>
      <c r="B4251" s="42" t="s">
        <v>2190</v>
      </c>
      <c r="C4251" s="42" t="s">
        <v>1607</v>
      </c>
      <c r="D4251" s="3" t="str">
        <f t="shared" si="134"/>
        <v/>
      </c>
      <c r="E4251" s="3" t="str">
        <f t="shared" si="135"/>
        <v/>
      </c>
    </row>
    <row r="4252" spans="1:5" ht="15.75" thickBot="1" x14ac:dyDescent="0.3">
      <c r="A4252" s="40">
        <v>25802</v>
      </c>
      <c r="B4252" s="42" t="s">
        <v>2190</v>
      </c>
      <c r="C4252" s="42" t="s">
        <v>1607</v>
      </c>
      <c r="D4252" s="3" t="str">
        <f t="shared" si="134"/>
        <v/>
      </c>
      <c r="E4252" s="3" t="str">
        <f t="shared" si="135"/>
        <v/>
      </c>
    </row>
    <row r="4253" spans="1:5" ht="15.75" thickBot="1" x14ac:dyDescent="0.3">
      <c r="A4253" s="40">
        <v>25803</v>
      </c>
      <c r="B4253" s="42" t="s">
        <v>3924</v>
      </c>
      <c r="C4253" s="42" t="s">
        <v>1750</v>
      </c>
      <c r="D4253" s="3" t="str">
        <f t="shared" si="134"/>
        <v/>
      </c>
      <c r="E4253" s="3" t="str">
        <f t="shared" si="135"/>
        <v/>
      </c>
    </row>
    <row r="4254" spans="1:5" ht="15.75" thickBot="1" x14ac:dyDescent="0.3">
      <c r="A4254" s="40">
        <v>25804</v>
      </c>
      <c r="B4254" s="42" t="s">
        <v>3924</v>
      </c>
      <c r="C4254" s="42" t="s">
        <v>1750</v>
      </c>
      <c r="D4254" s="3" t="str">
        <f t="shared" si="134"/>
        <v/>
      </c>
      <c r="E4254" s="3" t="str">
        <f t="shared" si="135"/>
        <v/>
      </c>
    </row>
    <row r="4255" spans="1:5" ht="15.75" thickBot="1" x14ac:dyDescent="0.3">
      <c r="A4255" s="40">
        <v>25805</v>
      </c>
      <c r="B4255" s="42" t="s">
        <v>3924</v>
      </c>
      <c r="C4255" s="42" t="s">
        <v>1750</v>
      </c>
      <c r="D4255" s="3" t="str">
        <f t="shared" si="134"/>
        <v/>
      </c>
      <c r="E4255" s="3" t="str">
        <f t="shared" si="135"/>
        <v/>
      </c>
    </row>
    <row r="4256" spans="1:5" ht="15.75" thickBot="1" x14ac:dyDescent="0.3">
      <c r="A4256" s="40">
        <v>25806</v>
      </c>
      <c r="B4256" s="42" t="s">
        <v>3925</v>
      </c>
      <c r="C4256" s="42" t="s">
        <v>1354</v>
      </c>
      <c r="D4256" s="3" t="str">
        <f t="shared" si="134"/>
        <v/>
      </c>
      <c r="E4256" s="3" t="str">
        <f t="shared" si="135"/>
        <v/>
      </c>
    </row>
    <row r="4257" spans="1:5" ht="15.75" thickBot="1" x14ac:dyDescent="0.3">
      <c r="A4257" s="40">
        <v>25807</v>
      </c>
      <c r="B4257" s="42" t="s">
        <v>3925</v>
      </c>
      <c r="C4257" s="42" t="s">
        <v>1354</v>
      </c>
      <c r="D4257" s="3" t="str">
        <f t="shared" si="134"/>
        <v/>
      </c>
      <c r="E4257" s="3" t="str">
        <f t="shared" si="135"/>
        <v/>
      </c>
    </row>
    <row r="4258" spans="1:5" ht="15.75" thickBot="1" x14ac:dyDescent="0.3">
      <c r="A4258" s="40">
        <v>25808</v>
      </c>
      <c r="B4258" s="42" t="s">
        <v>3925</v>
      </c>
      <c r="C4258" s="42" t="s">
        <v>1354</v>
      </c>
      <c r="D4258" s="3" t="str">
        <f t="shared" si="134"/>
        <v/>
      </c>
      <c r="E4258" s="3" t="str">
        <f t="shared" si="135"/>
        <v/>
      </c>
    </row>
    <row r="4259" spans="1:5" ht="15.75" thickBot="1" x14ac:dyDescent="0.3">
      <c r="A4259" s="40">
        <v>25809</v>
      </c>
      <c r="B4259" s="42" t="s">
        <v>3926</v>
      </c>
      <c r="C4259" s="42" t="s">
        <v>1627</v>
      </c>
      <c r="D4259" s="3" t="str">
        <f t="shared" si="134"/>
        <v/>
      </c>
      <c r="E4259" s="3" t="str">
        <f t="shared" si="135"/>
        <v/>
      </c>
    </row>
    <row r="4260" spans="1:5" ht="15.75" thickBot="1" x14ac:dyDescent="0.3">
      <c r="A4260" s="40">
        <v>25810</v>
      </c>
      <c r="B4260" s="42" t="s">
        <v>3926</v>
      </c>
      <c r="C4260" s="42" t="s">
        <v>1627</v>
      </c>
      <c r="D4260" s="3" t="str">
        <f t="shared" si="134"/>
        <v/>
      </c>
      <c r="E4260" s="3" t="str">
        <f t="shared" si="135"/>
        <v/>
      </c>
    </row>
    <row r="4261" spans="1:5" ht="15.75" thickBot="1" x14ac:dyDescent="0.3">
      <c r="A4261" s="40">
        <v>25811</v>
      </c>
      <c r="B4261" s="42" t="s">
        <v>3926</v>
      </c>
      <c r="C4261" s="42" t="s">
        <v>1627</v>
      </c>
      <c r="D4261" s="3" t="str">
        <f t="shared" si="134"/>
        <v/>
      </c>
      <c r="E4261" s="3" t="str">
        <f t="shared" si="135"/>
        <v/>
      </c>
    </row>
    <row r="4262" spans="1:5" ht="15.75" thickBot="1" x14ac:dyDescent="0.3">
      <c r="A4262" s="40">
        <v>25812</v>
      </c>
      <c r="B4262" s="42" t="s">
        <v>3927</v>
      </c>
      <c r="C4262" s="42" t="s">
        <v>1461</v>
      </c>
      <c r="D4262" s="3" t="str">
        <f t="shared" si="134"/>
        <v/>
      </c>
      <c r="E4262" s="3" t="str">
        <f t="shared" si="135"/>
        <v/>
      </c>
    </row>
    <row r="4263" spans="1:5" ht="15.75" thickBot="1" x14ac:dyDescent="0.3">
      <c r="A4263" s="46" t="s">
        <v>2105</v>
      </c>
      <c r="B4263" s="42" t="s">
        <v>3928</v>
      </c>
      <c r="C4263" s="42" t="s">
        <v>1384</v>
      </c>
      <c r="D4263" s="3" t="str">
        <f t="shared" si="134"/>
        <v/>
      </c>
      <c r="E4263" s="3" t="str">
        <f t="shared" si="135"/>
        <v/>
      </c>
    </row>
    <row r="4264" spans="1:5" ht="15.75" thickBot="1" x14ac:dyDescent="0.3">
      <c r="A4264" s="46" t="s">
        <v>2105</v>
      </c>
      <c r="B4264" s="42" t="s">
        <v>3928</v>
      </c>
      <c r="C4264" s="42" t="s">
        <v>1384</v>
      </c>
      <c r="D4264" s="3" t="str">
        <f t="shared" si="134"/>
        <v/>
      </c>
      <c r="E4264" s="3" t="str">
        <f t="shared" si="135"/>
        <v/>
      </c>
    </row>
    <row r="4265" spans="1:5" ht="15.75" thickBot="1" x14ac:dyDescent="0.3">
      <c r="A4265" s="46" t="s">
        <v>2105</v>
      </c>
      <c r="B4265" s="42" t="s">
        <v>3928</v>
      </c>
      <c r="C4265" s="42" t="s">
        <v>1384</v>
      </c>
      <c r="D4265" s="3" t="str">
        <f t="shared" si="134"/>
        <v/>
      </c>
      <c r="E4265" s="3" t="str">
        <f t="shared" si="135"/>
        <v/>
      </c>
    </row>
    <row r="4266" spans="1:5" ht="15.75" thickBot="1" x14ac:dyDescent="0.3">
      <c r="A4266" s="40">
        <v>25813</v>
      </c>
      <c r="B4266" s="42" t="s">
        <v>3929</v>
      </c>
      <c r="C4266" s="42" t="s">
        <v>2279</v>
      </c>
      <c r="D4266" s="3" t="str">
        <f t="shared" si="134"/>
        <v/>
      </c>
      <c r="E4266" s="3" t="str">
        <f t="shared" si="135"/>
        <v/>
      </c>
    </row>
    <row r="4267" spans="1:5" ht="15.75" thickBot="1" x14ac:dyDescent="0.3">
      <c r="A4267" s="40">
        <v>25814</v>
      </c>
      <c r="B4267" s="42" t="s">
        <v>3930</v>
      </c>
      <c r="C4267" s="42" t="s">
        <v>1439</v>
      </c>
      <c r="D4267" s="3" t="str">
        <f t="shared" si="134"/>
        <v/>
      </c>
      <c r="E4267" s="3" t="str">
        <f t="shared" si="135"/>
        <v/>
      </c>
    </row>
    <row r="4268" spans="1:5" ht="15.75" thickBot="1" x14ac:dyDescent="0.3">
      <c r="A4268" s="40">
        <v>25815</v>
      </c>
      <c r="B4268" s="42" t="s">
        <v>3931</v>
      </c>
      <c r="C4268" s="42" t="s">
        <v>1454</v>
      </c>
      <c r="D4268" s="3" t="str">
        <f t="shared" si="134"/>
        <v/>
      </c>
      <c r="E4268" s="3" t="str">
        <f t="shared" si="135"/>
        <v/>
      </c>
    </row>
    <row r="4269" spans="1:5" ht="15.75" thickBot="1" x14ac:dyDescent="0.3">
      <c r="A4269" s="40">
        <v>25816</v>
      </c>
      <c r="B4269" s="42" t="s">
        <v>3932</v>
      </c>
      <c r="C4269" s="42" t="s">
        <v>1346</v>
      </c>
      <c r="D4269" s="3" t="str">
        <f t="shared" si="134"/>
        <v/>
      </c>
      <c r="E4269" s="3" t="str">
        <f t="shared" si="135"/>
        <v/>
      </c>
    </row>
    <row r="4270" spans="1:5" ht="15.75" thickBot="1" x14ac:dyDescent="0.3">
      <c r="A4270" s="40">
        <v>25817</v>
      </c>
      <c r="B4270" s="42" t="s">
        <v>3933</v>
      </c>
      <c r="C4270" s="42" t="s">
        <v>2548</v>
      </c>
      <c r="D4270" s="3" t="str">
        <f t="shared" si="134"/>
        <v/>
      </c>
      <c r="E4270" s="3" t="str">
        <f t="shared" si="135"/>
        <v/>
      </c>
    </row>
    <row r="4271" spans="1:5" ht="15.75" thickBot="1" x14ac:dyDescent="0.3">
      <c r="A4271" s="40">
        <v>25818</v>
      </c>
      <c r="B4271" s="42" t="s">
        <v>3934</v>
      </c>
      <c r="C4271" s="42" t="s">
        <v>1352</v>
      </c>
      <c r="D4271" s="3" t="str">
        <f t="shared" si="134"/>
        <v/>
      </c>
      <c r="E4271" s="3" t="str">
        <f t="shared" si="135"/>
        <v/>
      </c>
    </row>
    <row r="4272" spans="1:5" ht="15.75" thickBot="1" x14ac:dyDescent="0.3">
      <c r="A4272" s="40">
        <v>25819</v>
      </c>
      <c r="B4272" s="42" t="s">
        <v>3935</v>
      </c>
      <c r="C4272" s="42" t="s">
        <v>1329</v>
      </c>
      <c r="D4272" s="3" t="str">
        <f t="shared" si="134"/>
        <v/>
      </c>
      <c r="E4272" s="3" t="str">
        <f t="shared" si="135"/>
        <v/>
      </c>
    </row>
    <row r="4273" spans="1:5" ht="15.75" thickBot="1" x14ac:dyDescent="0.3">
      <c r="A4273" s="40">
        <v>25820</v>
      </c>
      <c r="B4273" s="42" t="s">
        <v>3936</v>
      </c>
      <c r="C4273" s="42" t="s">
        <v>2497</v>
      </c>
      <c r="D4273" s="3" t="str">
        <f t="shared" si="134"/>
        <v/>
      </c>
      <c r="E4273" s="3" t="str">
        <f t="shared" si="135"/>
        <v/>
      </c>
    </row>
    <row r="4274" spans="1:5" ht="15.75" thickBot="1" x14ac:dyDescent="0.3">
      <c r="A4274" s="40">
        <v>25821</v>
      </c>
      <c r="B4274" s="42" t="s">
        <v>322</v>
      </c>
      <c r="C4274" s="42" t="s">
        <v>1795</v>
      </c>
      <c r="D4274" s="3" t="str">
        <f t="shared" si="134"/>
        <v/>
      </c>
      <c r="E4274" s="3" t="str">
        <f t="shared" si="135"/>
        <v/>
      </c>
    </row>
    <row r="4275" spans="1:5" ht="15.75" thickBot="1" x14ac:dyDescent="0.3">
      <c r="A4275" s="40">
        <v>25822</v>
      </c>
      <c r="B4275" s="42" t="s">
        <v>3937</v>
      </c>
      <c r="C4275" s="42" t="s">
        <v>3868</v>
      </c>
      <c r="D4275" s="3" t="str">
        <f t="shared" si="134"/>
        <v/>
      </c>
      <c r="E4275" s="3" t="str">
        <f t="shared" si="135"/>
        <v/>
      </c>
    </row>
    <row r="4276" spans="1:5" ht="15.75" thickBot="1" x14ac:dyDescent="0.3">
      <c r="A4276" s="46" t="s">
        <v>2105</v>
      </c>
      <c r="B4276" s="42" t="s">
        <v>145</v>
      </c>
      <c r="C4276" s="42" t="s">
        <v>3938</v>
      </c>
      <c r="D4276" s="3" t="str">
        <f t="shared" si="134"/>
        <v/>
      </c>
      <c r="E4276" s="3" t="str">
        <f t="shared" si="135"/>
        <v/>
      </c>
    </row>
    <row r="4277" spans="1:5" ht="15.75" thickBot="1" x14ac:dyDescent="0.3">
      <c r="A4277" s="40">
        <v>25823</v>
      </c>
      <c r="B4277" s="42" t="s">
        <v>123</v>
      </c>
      <c r="C4277" s="42" t="s">
        <v>1454</v>
      </c>
      <c r="D4277" s="3" t="str">
        <f t="shared" si="134"/>
        <v/>
      </c>
      <c r="E4277" s="3" t="str">
        <f t="shared" si="135"/>
        <v/>
      </c>
    </row>
    <row r="4278" spans="1:5" ht="15.75" thickBot="1" x14ac:dyDescent="0.3">
      <c r="A4278" s="40">
        <v>25824</v>
      </c>
      <c r="B4278" s="42" t="s">
        <v>3939</v>
      </c>
      <c r="C4278" s="42" t="s">
        <v>1917</v>
      </c>
      <c r="D4278" s="3" t="str">
        <f t="shared" ref="D4278:D4341" si="136">IF($J$5=A4278,B4278,"")</f>
        <v/>
      </c>
      <c r="E4278" s="3" t="str">
        <f t="shared" ref="E4278:E4341" si="137">IF($J$5=A4278,C4278,"")</f>
        <v/>
      </c>
    </row>
    <row r="4279" spans="1:5" ht="15.75" thickBot="1" x14ac:dyDescent="0.3">
      <c r="A4279" s="40">
        <v>25825</v>
      </c>
      <c r="B4279" s="42" t="s">
        <v>3939</v>
      </c>
      <c r="C4279" s="42" t="s">
        <v>1917</v>
      </c>
      <c r="D4279" s="3" t="str">
        <f t="shared" si="136"/>
        <v/>
      </c>
      <c r="E4279" s="3" t="str">
        <f t="shared" si="137"/>
        <v/>
      </c>
    </row>
    <row r="4280" spans="1:5" ht="15.75" thickBot="1" x14ac:dyDescent="0.3">
      <c r="A4280" s="40">
        <v>25826</v>
      </c>
      <c r="B4280" s="42" t="s">
        <v>3939</v>
      </c>
      <c r="C4280" s="42" t="s">
        <v>1917</v>
      </c>
      <c r="D4280" s="3" t="str">
        <f t="shared" si="136"/>
        <v/>
      </c>
      <c r="E4280" s="3" t="str">
        <f t="shared" si="137"/>
        <v/>
      </c>
    </row>
    <row r="4281" spans="1:5" ht="15.75" thickBot="1" x14ac:dyDescent="0.3">
      <c r="A4281" s="40">
        <v>25827</v>
      </c>
      <c r="B4281" s="42" t="s">
        <v>3940</v>
      </c>
      <c r="C4281" s="42" t="s">
        <v>1789</v>
      </c>
      <c r="D4281" s="3" t="str">
        <f t="shared" si="136"/>
        <v/>
      </c>
      <c r="E4281" s="3" t="str">
        <f t="shared" si="137"/>
        <v/>
      </c>
    </row>
    <row r="4282" spans="1:5" ht="15.75" thickBot="1" x14ac:dyDescent="0.3">
      <c r="A4282" s="40">
        <v>25828</v>
      </c>
      <c r="B4282" s="42" t="s">
        <v>3940</v>
      </c>
      <c r="C4282" s="42" t="s">
        <v>1789</v>
      </c>
      <c r="D4282" s="3" t="str">
        <f t="shared" si="136"/>
        <v/>
      </c>
      <c r="E4282" s="3" t="str">
        <f t="shared" si="137"/>
        <v/>
      </c>
    </row>
    <row r="4283" spans="1:5" ht="15.75" thickBot="1" x14ac:dyDescent="0.3">
      <c r="A4283" s="40">
        <v>25829</v>
      </c>
      <c r="B4283" s="42" t="s">
        <v>3940</v>
      </c>
      <c r="C4283" s="42" t="s">
        <v>1789</v>
      </c>
      <c r="D4283" s="3" t="str">
        <f t="shared" si="136"/>
        <v/>
      </c>
      <c r="E4283" s="3" t="str">
        <f t="shared" si="137"/>
        <v/>
      </c>
    </row>
    <row r="4284" spans="1:5" ht="15.75" thickBot="1" x14ac:dyDescent="0.3">
      <c r="A4284" s="40">
        <v>25830</v>
      </c>
      <c r="B4284" s="42" t="s">
        <v>3941</v>
      </c>
      <c r="C4284" s="42" t="s">
        <v>275</v>
      </c>
      <c r="D4284" s="3" t="str">
        <f t="shared" si="136"/>
        <v/>
      </c>
      <c r="E4284" s="3" t="str">
        <f t="shared" si="137"/>
        <v/>
      </c>
    </row>
    <row r="4285" spans="1:5" ht="15.75" thickBot="1" x14ac:dyDescent="0.3">
      <c r="A4285" s="40">
        <v>25831</v>
      </c>
      <c r="B4285" s="42" t="s">
        <v>3941</v>
      </c>
      <c r="C4285" s="42" t="s">
        <v>275</v>
      </c>
      <c r="D4285" s="3" t="str">
        <f t="shared" si="136"/>
        <v/>
      </c>
      <c r="E4285" s="3" t="str">
        <f t="shared" si="137"/>
        <v/>
      </c>
    </row>
    <row r="4286" spans="1:5" ht="15.75" thickBot="1" x14ac:dyDescent="0.3">
      <c r="A4286" s="40">
        <v>25832</v>
      </c>
      <c r="B4286" s="42" t="s">
        <v>3941</v>
      </c>
      <c r="C4286" s="42" t="s">
        <v>275</v>
      </c>
      <c r="D4286" s="3" t="str">
        <f t="shared" si="136"/>
        <v/>
      </c>
      <c r="E4286" s="3" t="str">
        <f t="shared" si="137"/>
        <v/>
      </c>
    </row>
    <row r="4287" spans="1:5" ht="15.75" thickBot="1" x14ac:dyDescent="0.3">
      <c r="A4287" s="40">
        <v>25833</v>
      </c>
      <c r="B4287" s="42" t="s">
        <v>3942</v>
      </c>
      <c r="C4287" s="42" t="s">
        <v>1508</v>
      </c>
      <c r="D4287" s="3" t="str">
        <f t="shared" si="136"/>
        <v/>
      </c>
      <c r="E4287" s="3" t="str">
        <f t="shared" si="137"/>
        <v/>
      </c>
    </row>
    <row r="4288" spans="1:5" ht="15.75" thickBot="1" x14ac:dyDescent="0.3">
      <c r="A4288" s="40">
        <v>25834</v>
      </c>
      <c r="B4288" s="42" t="s">
        <v>3943</v>
      </c>
      <c r="C4288" s="42" t="s">
        <v>3219</v>
      </c>
      <c r="D4288" s="3" t="str">
        <f t="shared" si="136"/>
        <v/>
      </c>
      <c r="E4288" s="3" t="str">
        <f t="shared" si="137"/>
        <v/>
      </c>
    </row>
    <row r="4289" spans="1:5" ht="15.75" thickBot="1" x14ac:dyDescent="0.3">
      <c r="A4289" s="46" t="s">
        <v>2105</v>
      </c>
      <c r="B4289" s="42" t="s">
        <v>3943</v>
      </c>
      <c r="C4289" s="42" t="s">
        <v>3219</v>
      </c>
      <c r="D4289" s="3" t="str">
        <f t="shared" si="136"/>
        <v/>
      </c>
      <c r="E4289" s="3" t="str">
        <f t="shared" si="137"/>
        <v/>
      </c>
    </row>
    <row r="4290" spans="1:5" ht="15.75" thickBot="1" x14ac:dyDescent="0.3">
      <c r="A4290" s="40">
        <v>25835</v>
      </c>
      <c r="B4290" s="42" t="s">
        <v>3943</v>
      </c>
      <c r="C4290" s="42" t="s">
        <v>3219</v>
      </c>
      <c r="D4290" s="3" t="str">
        <f t="shared" si="136"/>
        <v/>
      </c>
      <c r="E4290" s="3" t="str">
        <f t="shared" si="137"/>
        <v/>
      </c>
    </row>
    <row r="4291" spans="1:5" ht="15.75" thickBot="1" x14ac:dyDescent="0.3">
      <c r="A4291" s="40">
        <v>25836</v>
      </c>
      <c r="B4291" s="41" t="s">
        <v>64</v>
      </c>
      <c r="C4291" s="42" t="s">
        <v>3944</v>
      </c>
      <c r="D4291" s="3" t="str">
        <f t="shared" si="136"/>
        <v/>
      </c>
      <c r="E4291" s="3" t="str">
        <f t="shared" si="137"/>
        <v/>
      </c>
    </row>
    <row r="4292" spans="1:5" ht="15.75" thickBot="1" x14ac:dyDescent="0.3">
      <c r="A4292" s="40">
        <v>25837</v>
      </c>
      <c r="B4292" s="41" t="s">
        <v>64</v>
      </c>
      <c r="C4292" s="42" t="s">
        <v>3944</v>
      </c>
      <c r="D4292" s="3" t="str">
        <f t="shared" si="136"/>
        <v/>
      </c>
      <c r="E4292" s="3" t="str">
        <f t="shared" si="137"/>
        <v/>
      </c>
    </row>
    <row r="4293" spans="1:5" ht="15.75" thickBot="1" x14ac:dyDescent="0.3">
      <c r="A4293" s="40">
        <v>25838</v>
      </c>
      <c r="B4293" s="42" t="s">
        <v>64</v>
      </c>
      <c r="C4293" s="42" t="s">
        <v>3944</v>
      </c>
      <c r="D4293" s="3" t="str">
        <f t="shared" si="136"/>
        <v/>
      </c>
      <c r="E4293" s="3" t="str">
        <f t="shared" si="137"/>
        <v/>
      </c>
    </row>
    <row r="4294" spans="1:5" ht="15.75" thickBot="1" x14ac:dyDescent="0.3">
      <c r="A4294" s="40">
        <v>25839</v>
      </c>
      <c r="B4294" s="42" t="s">
        <v>64</v>
      </c>
      <c r="C4294" s="42" t="s">
        <v>3944</v>
      </c>
      <c r="D4294" s="3" t="str">
        <f t="shared" si="136"/>
        <v/>
      </c>
      <c r="E4294" s="3" t="str">
        <f t="shared" si="137"/>
        <v/>
      </c>
    </row>
    <row r="4295" spans="1:5" ht="15.75" thickBot="1" x14ac:dyDescent="0.3">
      <c r="A4295" s="40">
        <v>25840</v>
      </c>
      <c r="B4295" s="42" t="s">
        <v>3945</v>
      </c>
      <c r="C4295" s="42" t="s">
        <v>2992</v>
      </c>
      <c r="D4295" s="3" t="str">
        <f t="shared" si="136"/>
        <v/>
      </c>
      <c r="E4295" s="3" t="str">
        <f t="shared" si="137"/>
        <v/>
      </c>
    </row>
    <row r="4296" spans="1:5" ht="15.75" thickBot="1" x14ac:dyDescent="0.3">
      <c r="A4296" s="40">
        <v>25841</v>
      </c>
      <c r="B4296" s="42" t="s">
        <v>3945</v>
      </c>
      <c r="C4296" s="42" t="s">
        <v>2992</v>
      </c>
      <c r="D4296" s="3" t="str">
        <f t="shared" si="136"/>
        <v/>
      </c>
      <c r="E4296" s="3" t="str">
        <f t="shared" si="137"/>
        <v/>
      </c>
    </row>
    <row r="4297" spans="1:5" ht="15.75" thickBot="1" x14ac:dyDescent="0.3">
      <c r="A4297" s="40">
        <v>25842</v>
      </c>
      <c r="B4297" s="42" t="s">
        <v>3945</v>
      </c>
      <c r="C4297" s="42" t="s">
        <v>2992</v>
      </c>
      <c r="D4297" s="3" t="str">
        <f t="shared" si="136"/>
        <v/>
      </c>
      <c r="E4297" s="3" t="str">
        <f t="shared" si="137"/>
        <v/>
      </c>
    </row>
    <row r="4298" spans="1:5" ht="15.75" thickBot="1" x14ac:dyDescent="0.3">
      <c r="A4298" s="40">
        <v>25843</v>
      </c>
      <c r="B4298" s="42" t="s">
        <v>3945</v>
      </c>
      <c r="C4298" s="42" t="s">
        <v>2992</v>
      </c>
      <c r="D4298" s="3" t="str">
        <f t="shared" si="136"/>
        <v/>
      </c>
      <c r="E4298" s="3" t="str">
        <f t="shared" si="137"/>
        <v/>
      </c>
    </row>
    <row r="4299" spans="1:5" ht="15.75" thickBot="1" x14ac:dyDescent="0.3">
      <c r="A4299" s="40">
        <v>25844</v>
      </c>
      <c r="B4299" s="42" t="s">
        <v>3946</v>
      </c>
      <c r="C4299" s="42" t="s">
        <v>1313</v>
      </c>
      <c r="D4299" s="3" t="str">
        <f t="shared" si="136"/>
        <v/>
      </c>
      <c r="E4299" s="3" t="str">
        <f t="shared" si="137"/>
        <v/>
      </c>
    </row>
    <row r="4300" spans="1:5" ht="15.75" thickBot="1" x14ac:dyDescent="0.3">
      <c r="A4300" s="40">
        <v>25845</v>
      </c>
      <c r="B4300" s="42" t="s">
        <v>3947</v>
      </c>
      <c r="C4300" s="42" t="s">
        <v>3650</v>
      </c>
      <c r="D4300" s="3" t="str">
        <f t="shared" si="136"/>
        <v/>
      </c>
      <c r="E4300" s="3" t="str">
        <f t="shared" si="137"/>
        <v/>
      </c>
    </row>
    <row r="4301" spans="1:5" ht="15.75" thickBot="1" x14ac:dyDescent="0.3">
      <c r="A4301" s="40">
        <v>25846</v>
      </c>
      <c r="B4301" s="42" t="s">
        <v>3948</v>
      </c>
      <c r="C4301" s="42" t="s">
        <v>3949</v>
      </c>
      <c r="D4301" s="3" t="str">
        <f t="shared" si="136"/>
        <v/>
      </c>
      <c r="E4301" s="3" t="str">
        <f t="shared" si="137"/>
        <v/>
      </c>
    </row>
    <row r="4302" spans="1:5" ht="15.75" thickBot="1" x14ac:dyDescent="0.3">
      <c r="A4302" s="40">
        <v>25847</v>
      </c>
      <c r="B4302" s="42" t="s">
        <v>3950</v>
      </c>
      <c r="C4302" s="42" t="s">
        <v>3951</v>
      </c>
      <c r="D4302" s="3" t="str">
        <f t="shared" si="136"/>
        <v/>
      </c>
      <c r="E4302" s="3" t="str">
        <f t="shared" si="137"/>
        <v/>
      </c>
    </row>
    <row r="4303" spans="1:5" ht="15.75" thickBot="1" x14ac:dyDescent="0.3">
      <c r="A4303" s="40">
        <v>25848</v>
      </c>
      <c r="B4303" s="42" t="s">
        <v>3952</v>
      </c>
      <c r="C4303" s="42" t="s">
        <v>3953</v>
      </c>
      <c r="D4303" s="3" t="str">
        <f t="shared" si="136"/>
        <v/>
      </c>
      <c r="E4303" s="3" t="str">
        <f t="shared" si="137"/>
        <v/>
      </c>
    </row>
    <row r="4304" spans="1:5" ht="15.75" thickBot="1" x14ac:dyDescent="0.3">
      <c r="A4304" s="40">
        <v>25849</v>
      </c>
      <c r="B4304" s="42" t="s">
        <v>3954</v>
      </c>
      <c r="C4304" s="42" t="s">
        <v>3955</v>
      </c>
      <c r="D4304" s="3" t="str">
        <f t="shared" si="136"/>
        <v/>
      </c>
      <c r="E4304" s="3" t="str">
        <f t="shared" si="137"/>
        <v/>
      </c>
    </row>
    <row r="4305" spans="1:5" ht="15.75" thickBot="1" x14ac:dyDescent="0.3">
      <c r="A4305" s="40">
        <v>25850</v>
      </c>
      <c r="B4305" s="42" t="s">
        <v>3956</v>
      </c>
      <c r="C4305" s="42" t="s">
        <v>1721</v>
      </c>
      <c r="D4305" s="3" t="str">
        <f t="shared" si="136"/>
        <v/>
      </c>
      <c r="E4305" s="3" t="str">
        <f t="shared" si="137"/>
        <v/>
      </c>
    </row>
    <row r="4306" spans="1:5" ht="15.75" thickBot="1" x14ac:dyDescent="0.3">
      <c r="A4306" s="40">
        <v>25851</v>
      </c>
      <c r="B4306" s="42" t="s">
        <v>3956</v>
      </c>
      <c r="C4306" s="42" t="s">
        <v>1721</v>
      </c>
      <c r="D4306" s="3" t="str">
        <f t="shared" si="136"/>
        <v/>
      </c>
      <c r="E4306" s="3" t="str">
        <f t="shared" si="137"/>
        <v/>
      </c>
    </row>
    <row r="4307" spans="1:5" ht="15.75" thickBot="1" x14ac:dyDescent="0.3">
      <c r="A4307" s="40">
        <v>25852</v>
      </c>
      <c r="B4307" s="42" t="s">
        <v>3957</v>
      </c>
      <c r="C4307" s="42" t="s">
        <v>3958</v>
      </c>
      <c r="D4307" s="3" t="str">
        <f t="shared" si="136"/>
        <v/>
      </c>
      <c r="E4307" s="3" t="str">
        <f t="shared" si="137"/>
        <v/>
      </c>
    </row>
    <row r="4308" spans="1:5" ht="15.75" thickBot="1" x14ac:dyDescent="0.3">
      <c r="A4308" s="40">
        <v>25853</v>
      </c>
      <c r="B4308" s="42" t="s">
        <v>3957</v>
      </c>
      <c r="C4308" s="42" t="s">
        <v>3958</v>
      </c>
      <c r="D4308" s="3" t="str">
        <f t="shared" si="136"/>
        <v/>
      </c>
      <c r="E4308" s="3" t="str">
        <f t="shared" si="137"/>
        <v/>
      </c>
    </row>
    <row r="4309" spans="1:5" ht="15.75" thickBot="1" x14ac:dyDescent="0.3">
      <c r="A4309" s="40">
        <v>25854</v>
      </c>
      <c r="B4309" s="42" t="s">
        <v>3957</v>
      </c>
      <c r="C4309" s="42" t="s">
        <v>3958</v>
      </c>
      <c r="D4309" s="3" t="str">
        <f t="shared" si="136"/>
        <v/>
      </c>
      <c r="E4309" s="3" t="str">
        <f t="shared" si="137"/>
        <v/>
      </c>
    </row>
    <row r="4310" spans="1:5" ht="15.75" thickBot="1" x14ac:dyDescent="0.3">
      <c r="A4310" s="40">
        <v>25855</v>
      </c>
      <c r="B4310" s="42" t="s">
        <v>967</v>
      </c>
      <c r="C4310" s="42" t="s">
        <v>1344</v>
      </c>
      <c r="D4310" s="3" t="str">
        <f t="shared" si="136"/>
        <v/>
      </c>
      <c r="E4310" s="3" t="str">
        <f t="shared" si="137"/>
        <v/>
      </c>
    </row>
    <row r="4311" spans="1:5" ht="15.75" thickBot="1" x14ac:dyDescent="0.3">
      <c r="A4311" s="40">
        <v>25856</v>
      </c>
      <c r="B4311" s="42" t="s">
        <v>3959</v>
      </c>
      <c r="C4311" s="42" t="s">
        <v>140</v>
      </c>
      <c r="D4311" s="3" t="str">
        <f t="shared" si="136"/>
        <v/>
      </c>
      <c r="E4311" s="3" t="str">
        <f t="shared" si="137"/>
        <v/>
      </c>
    </row>
    <row r="4312" spans="1:5" ht="15.75" thickBot="1" x14ac:dyDescent="0.3">
      <c r="A4312" s="40">
        <v>25857</v>
      </c>
      <c r="B4312" s="42" t="s">
        <v>3910</v>
      </c>
      <c r="C4312" s="42" t="s">
        <v>1541</v>
      </c>
      <c r="D4312" s="3" t="str">
        <f t="shared" si="136"/>
        <v/>
      </c>
      <c r="E4312" s="3" t="str">
        <f t="shared" si="137"/>
        <v/>
      </c>
    </row>
    <row r="4313" spans="1:5" ht="15.75" thickBot="1" x14ac:dyDescent="0.3">
      <c r="A4313" s="40">
        <v>25858</v>
      </c>
      <c r="B4313" s="42" t="s">
        <v>3910</v>
      </c>
      <c r="C4313" s="42" t="s">
        <v>1541</v>
      </c>
      <c r="D4313" s="3" t="str">
        <f t="shared" si="136"/>
        <v/>
      </c>
      <c r="E4313" s="3" t="str">
        <f t="shared" si="137"/>
        <v/>
      </c>
    </row>
    <row r="4314" spans="1:5" ht="15.75" thickBot="1" x14ac:dyDescent="0.3">
      <c r="A4314" s="40">
        <v>25859</v>
      </c>
      <c r="B4314" s="42" t="s">
        <v>3233</v>
      </c>
      <c r="C4314" s="42" t="s">
        <v>3885</v>
      </c>
      <c r="D4314" s="3" t="str">
        <f t="shared" si="136"/>
        <v/>
      </c>
      <c r="E4314" s="3" t="str">
        <f t="shared" si="137"/>
        <v/>
      </c>
    </row>
    <row r="4315" spans="1:5" ht="15.75" thickBot="1" x14ac:dyDescent="0.3">
      <c r="A4315" s="40">
        <v>25860</v>
      </c>
      <c r="B4315" s="42" t="s">
        <v>3960</v>
      </c>
      <c r="C4315" s="42" t="s">
        <v>3961</v>
      </c>
      <c r="D4315" s="3" t="str">
        <f t="shared" si="136"/>
        <v/>
      </c>
      <c r="E4315" s="3" t="str">
        <f t="shared" si="137"/>
        <v/>
      </c>
    </row>
    <row r="4316" spans="1:5" ht="15.75" thickBot="1" x14ac:dyDescent="0.3">
      <c r="A4316" s="40">
        <v>25861</v>
      </c>
      <c r="B4316" s="42" t="s">
        <v>263</v>
      </c>
      <c r="C4316" s="42" t="s">
        <v>3962</v>
      </c>
      <c r="D4316" s="3" t="str">
        <f t="shared" si="136"/>
        <v/>
      </c>
      <c r="E4316" s="3" t="str">
        <f t="shared" si="137"/>
        <v/>
      </c>
    </row>
    <row r="4317" spans="1:5" ht="15.75" thickBot="1" x14ac:dyDescent="0.3">
      <c r="A4317" s="40">
        <v>25862</v>
      </c>
      <c r="B4317" s="42" t="s">
        <v>3963</v>
      </c>
      <c r="C4317" s="42" t="s">
        <v>2761</v>
      </c>
      <c r="D4317" s="3" t="str">
        <f t="shared" si="136"/>
        <v/>
      </c>
      <c r="E4317" s="3" t="str">
        <f t="shared" si="137"/>
        <v/>
      </c>
    </row>
    <row r="4318" spans="1:5" ht="15.75" thickBot="1" x14ac:dyDescent="0.3">
      <c r="A4318" s="40">
        <v>25863</v>
      </c>
      <c r="B4318" s="42" t="s">
        <v>3964</v>
      </c>
      <c r="C4318" s="42" t="s">
        <v>1347</v>
      </c>
      <c r="D4318" s="3" t="str">
        <f t="shared" si="136"/>
        <v/>
      </c>
      <c r="E4318" s="3" t="str">
        <f t="shared" si="137"/>
        <v/>
      </c>
    </row>
    <row r="4319" spans="1:5" ht="15.75" thickBot="1" x14ac:dyDescent="0.3">
      <c r="A4319" s="40">
        <v>25864</v>
      </c>
      <c r="B4319" s="42" t="s">
        <v>3964</v>
      </c>
      <c r="C4319" s="42" t="s">
        <v>1347</v>
      </c>
      <c r="D4319" s="3" t="str">
        <f t="shared" si="136"/>
        <v/>
      </c>
      <c r="E4319" s="3" t="str">
        <f t="shared" si="137"/>
        <v/>
      </c>
    </row>
    <row r="4320" spans="1:5" ht="15.75" thickBot="1" x14ac:dyDescent="0.3">
      <c r="A4320" s="40">
        <v>25865</v>
      </c>
      <c r="B4320" s="42" t="s">
        <v>833</v>
      </c>
      <c r="C4320" s="42" t="s">
        <v>2565</v>
      </c>
      <c r="D4320" s="3" t="str">
        <f t="shared" si="136"/>
        <v/>
      </c>
      <c r="E4320" s="3" t="str">
        <f t="shared" si="137"/>
        <v/>
      </c>
    </row>
    <row r="4321" spans="1:5" ht="15.75" thickBot="1" x14ac:dyDescent="0.3">
      <c r="A4321" s="40">
        <v>25866</v>
      </c>
      <c r="B4321" s="42" t="s">
        <v>833</v>
      </c>
      <c r="C4321" s="42" t="s">
        <v>2565</v>
      </c>
      <c r="D4321" s="3" t="str">
        <f t="shared" si="136"/>
        <v/>
      </c>
      <c r="E4321" s="3" t="str">
        <f t="shared" si="137"/>
        <v/>
      </c>
    </row>
    <row r="4322" spans="1:5" ht="15.75" thickBot="1" x14ac:dyDescent="0.3">
      <c r="A4322" s="40">
        <v>25867</v>
      </c>
      <c r="B4322" s="42" t="s">
        <v>3965</v>
      </c>
      <c r="C4322" s="42" t="s">
        <v>1793</v>
      </c>
      <c r="D4322" s="3" t="str">
        <f t="shared" si="136"/>
        <v/>
      </c>
      <c r="E4322" s="3" t="str">
        <f t="shared" si="137"/>
        <v/>
      </c>
    </row>
    <row r="4323" spans="1:5" ht="15.75" thickBot="1" x14ac:dyDescent="0.3">
      <c r="A4323" s="40">
        <v>25868</v>
      </c>
      <c r="B4323" s="42" t="s">
        <v>3966</v>
      </c>
      <c r="C4323" s="42" t="s">
        <v>1656</v>
      </c>
      <c r="D4323" s="3" t="str">
        <f t="shared" si="136"/>
        <v/>
      </c>
      <c r="E4323" s="3" t="str">
        <f t="shared" si="137"/>
        <v/>
      </c>
    </row>
    <row r="4324" spans="1:5" ht="15.75" thickBot="1" x14ac:dyDescent="0.3">
      <c r="A4324" s="40">
        <v>25869</v>
      </c>
      <c r="B4324" s="42" t="s">
        <v>3966</v>
      </c>
      <c r="C4324" s="42" t="s">
        <v>1656</v>
      </c>
      <c r="D4324" s="3" t="str">
        <f t="shared" si="136"/>
        <v/>
      </c>
      <c r="E4324" s="3" t="str">
        <f t="shared" si="137"/>
        <v/>
      </c>
    </row>
    <row r="4325" spans="1:5" ht="15.75" thickBot="1" x14ac:dyDescent="0.3">
      <c r="A4325" s="40">
        <v>25870</v>
      </c>
      <c r="B4325" s="42" t="s">
        <v>3967</v>
      </c>
      <c r="C4325" s="42" t="s">
        <v>3507</v>
      </c>
      <c r="D4325" s="3" t="str">
        <f t="shared" si="136"/>
        <v/>
      </c>
      <c r="E4325" s="3" t="str">
        <f t="shared" si="137"/>
        <v/>
      </c>
    </row>
    <row r="4326" spans="1:5" ht="15.75" thickBot="1" x14ac:dyDescent="0.3">
      <c r="A4326" s="40">
        <v>25871</v>
      </c>
      <c r="B4326" s="42" t="s">
        <v>3967</v>
      </c>
      <c r="C4326" s="42" t="s">
        <v>3507</v>
      </c>
      <c r="D4326" s="3" t="str">
        <f t="shared" si="136"/>
        <v/>
      </c>
      <c r="E4326" s="3" t="str">
        <f t="shared" si="137"/>
        <v/>
      </c>
    </row>
    <row r="4327" spans="1:5" ht="15.75" thickBot="1" x14ac:dyDescent="0.3">
      <c r="A4327" s="40">
        <v>25872</v>
      </c>
      <c r="B4327" s="42" t="s">
        <v>3968</v>
      </c>
      <c r="C4327" s="41" t="s">
        <v>2097</v>
      </c>
      <c r="D4327" s="3" t="str">
        <f t="shared" si="136"/>
        <v/>
      </c>
      <c r="E4327" s="3" t="str">
        <f t="shared" si="137"/>
        <v/>
      </c>
    </row>
    <row r="4328" spans="1:5" ht="15.75" thickBot="1" x14ac:dyDescent="0.3">
      <c r="A4328" s="40">
        <v>25873</v>
      </c>
      <c r="B4328" s="42" t="s">
        <v>3968</v>
      </c>
      <c r="C4328" s="42" t="s">
        <v>2097</v>
      </c>
      <c r="D4328" s="3" t="str">
        <f t="shared" si="136"/>
        <v/>
      </c>
      <c r="E4328" s="3" t="str">
        <f t="shared" si="137"/>
        <v/>
      </c>
    </row>
    <row r="4329" spans="1:5" ht="15.75" thickBot="1" x14ac:dyDescent="0.3">
      <c r="A4329" s="40">
        <v>25874</v>
      </c>
      <c r="B4329" s="42" t="s">
        <v>3969</v>
      </c>
      <c r="C4329" s="42" t="s">
        <v>3970</v>
      </c>
      <c r="D4329" s="3" t="str">
        <f t="shared" si="136"/>
        <v/>
      </c>
      <c r="E4329" s="3" t="str">
        <f t="shared" si="137"/>
        <v/>
      </c>
    </row>
    <row r="4330" spans="1:5" ht="15.75" thickBot="1" x14ac:dyDescent="0.3">
      <c r="A4330" s="40">
        <v>25875</v>
      </c>
      <c r="B4330" s="42" t="s">
        <v>3969</v>
      </c>
      <c r="C4330" s="42" t="s">
        <v>3970</v>
      </c>
      <c r="D4330" s="3" t="str">
        <f t="shared" si="136"/>
        <v/>
      </c>
      <c r="E4330" s="3" t="str">
        <f t="shared" si="137"/>
        <v/>
      </c>
    </row>
    <row r="4331" spans="1:5" ht="15.75" thickBot="1" x14ac:dyDescent="0.3">
      <c r="A4331" s="40">
        <v>25876</v>
      </c>
      <c r="B4331" s="42" t="s">
        <v>3971</v>
      </c>
      <c r="C4331" s="42" t="s">
        <v>3972</v>
      </c>
      <c r="D4331" s="3" t="str">
        <f t="shared" si="136"/>
        <v/>
      </c>
      <c r="E4331" s="3" t="str">
        <f t="shared" si="137"/>
        <v/>
      </c>
    </row>
    <row r="4332" spans="1:5" ht="15.75" thickBot="1" x14ac:dyDescent="0.3">
      <c r="A4332" s="40">
        <v>25877</v>
      </c>
      <c r="B4332" s="42" t="s">
        <v>3971</v>
      </c>
      <c r="C4332" s="42" t="s">
        <v>3972</v>
      </c>
      <c r="D4332" s="3" t="str">
        <f t="shared" si="136"/>
        <v/>
      </c>
      <c r="E4332" s="3" t="str">
        <f t="shared" si="137"/>
        <v/>
      </c>
    </row>
    <row r="4333" spans="1:5" ht="15.75" thickBot="1" x14ac:dyDescent="0.3">
      <c r="A4333" s="40">
        <v>25878</v>
      </c>
      <c r="B4333" s="42" t="s">
        <v>3973</v>
      </c>
      <c r="C4333" s="42" t="s">
        <v>1750</v>
      </c>
      <c r="D4333" s="3" t="str">
        <f t="shared" si="136"/>
        <v/>
      </c>
      <c r="E4333" s="3" t="str">
        <f t="shared" si="137"/>
        <v/>
      </c>
    </row>
    <row r="4334" spans="1:5" ht="15.75" thickBot="1" x14ac:dyDescent="0.3">
      <c r="A4334" s="40">
        <v>25879</v>
      </c>
      <c r="B4334" s="42" t="s">
        <v>3974</v>
      </c>
      <c r="C4334" s="42" t="s">
        <v>1803</v>
      </c>
      <c r="D4334" s="3" t="str">
        <f t="shared" si="136"/>
        <v/>
      </c>
      <c r="E4334" s="3" t="str">
        <f t="shared" si="137"/>
        <v/>
      </c>
    </row>
    <row r="4335" spans="1:5" ht="15.75" thickBot="1" x14ac:dyDescent="0.3">
      <c r="A4335" s="40">
        <v>25880</v>
      </c>
      <c r="B4335" s="42" t="s">
        <v>3974</v>
      </c>
      <c r="C4335" s="42" t="s">
        <v>1803</v>
      </c>
      <c r="D4335" s="3" t="str">
        <f t="shared" si="136"/>
        <v/>
      </c>
      <c r="E4335" s="3" t="str">
        <f t="shared" si="137"/>
        <v/>
      </c>
    </row>
    <row r="4336" spans="1:5" ht="15.75" thickBot="1" x14ac:dyDescent="0.3">
      <c r="A4336" s="40">
        <v>25881</v>
      </c>
      <c r="B4336" s="42" t="s">
        <v>3975</v>
      </c>
      <c r="C4336" s="42" t="s">
        <v>1369</v>
      </c>
      <c r="D4336" s="3" t="str">
        <f t="shared" si="136"/>
        <v/>
      </c>
      <c r="E4336" s="3" t="str">
        <f t="shared" si="137"/>
        <v/>
      </c>
    </row>
    <row r="4337" spans="1:5" ht="15.75" thickBot="1" x14ac:dyDescent="0.3">
      <c r="A4337" s="40">
        <v>25882</v>
      </c>
      <c r="B4337" s="42" t="s">
        <v>3975</v>
      </c>
      <c r="C4337" s="42" t="s">
        <v>1369</v>
      </c>
      <c r="D4337" s="3" t="str">
        <f t="shared" si="136"/>
        <v/>
      </c>
      <c r="E4337" s="3" t="str">
        <f t="shared" si="137"/>
        <v/>
      </c>
    </row>
    <row r="4338" spans="1:5" ht="15.75" thickBot="1" x14ac:dyDescent="0.3">
      <c r="A4338" s="40">
        <v>25883</v>
      </c>
      <c r="B4338" s="42" t="s">
        <v>3976</v>
      </c>
      <c r="C4338" s="42" t="s">
        <v>1607</v>
      </c>
      <c r="D4338" s="3" t="str">
        <f t="shared" si="136"/>
        <v/>
      </c>
      <c r="E4338" s="3" t="str">
        <f t="shared" si="137"/>
        <v/>
      </c>
    </row>
    <row r="4339" spans="1:5" ht="15.75" thickBot="1" x14ac:dyDescent="0.3">
      <c r="A4339" s="40">
        <v>25884</v>
      </c>
      <c r="B4339" s="42" t="s">
        <v>3976</v>
      </c>
      <c r="C4339" s="42" t="s">
        <v>1607</v>
      </c>
      <c r="D4339" s="3" t="str">
        <f t="shared" si="136"/>
        <v/>
      </c>
      <c r="E4339" s="3" t="str">
        <f t="shared" si="137"/>
        <v/>
      </c>
    </row>
    <row r="4340" spans="1:5" ht="15.75" thickBot="1" x14ac:dyDescent="0.3">
      <c r="A4340" s="40">
        <v>25885</v>
      </c>
      <c r="B4340" s="42" t="s">
        <v>3977</v>
      </c>
      <c r="C4340" s="42" t="s">
        <v>1738</v>
      </c>
      <c r="D4340" s="3" t="str">
        <f t="shared" si="136"/>
        <v/>
      </c>
      <c r="E4340" s="3" t="str">
        <f t="shared" si="137"/>
        <v/>
      </c>
    </row>
    <row r="4341" spans="1:5" ht="15.75" thickBot="1" x14ac:dyDescent="0.3">
      <c r="A4341" s="40">
        <v>25886</v>
      </c>
      <c r="B4341" s="42" t="s">
        <v>3978</v>
      </c>
      <c r="C4341" s="42" t="s">
        <v>3979</v>
      </c>
      <c r="D4341" s="3" t="str">
        <f t="shared" si="136"/>
        <v/>
      </c>
      <c r="E4341" s="3" t="str">
        <f t="shared" si="137"/>
        <v/>
      </c>
    </row>
    <row r="4342" spans="1:5" ht="15.75" thickBot="1" x14ac:dyDescent="0.3">
      <c r="A4342" s="40">
        <v>25887</v>
      </c>
      <c r="B4342" s="42" t="s">
        <v>3978</v>
      </c>
      <c r="C4342" s="42" t="s">
        <v>3979</v>
      </c>
      <c r="D4342" s="3" t="str">
        <f t="shared" ref="D4342:D4405" si="138">IF($J$5=A4342,B4342,"")</f>
        <v/>
      </c>
      <c r="E4342" s="3" t="str">
        <f t="shared" ref="E4342:E4405" si="139">IF($J$5=A4342,C4342,"")</f>
        <v/>
      </c>
    </row>
    <row r="4343" spans="1:5" ht="15.75" thickBot="1" x14ac:dyDescent="0.3">
      <c r="A4343" s="40">
        <v>25888</v>
      </c>
      <c r="B4343" s="42" t="s">
        <v>3980</v>
      </c>
      <c r="C4343" s="42" t="s">
        <v>3981</v>
      </c>
      <c r="D4343" s="3" t="str">
        <f t="shared" si="138"/>
        <v/>
      </c>
      <c r="E4343" s="3" t="str">
        <f t="shared" si="139"/>
        <v/>
      </c>
    </row>
    <row r="4344" spans="1:5" ht="15.75" thickBot="1" x14ac:dyDescent="0.3">
      <c r="A4344" s="40">
        <v>25889</v>
      </c>
      <c r="B4344" s="42" t="s">
        <v>3982</v>
      </c>
      <c r="C4344" s="42" t="s">
        <v>1297</v>
      </c>
      <c r="D4344" s="3" t="str">
        <f t="shared" si="138"/>
        <v/>
      </c>
      <c r="E4344" s="3" t="str">
        <f t="shared" si="139"/>
        <v/>
      </c>
    </row>
    <row r="4345" spans="1:5" ht="15.75" thickBot="1" x14ac:dyDescent="0.3">
      <c r="A4345" s="40">
        <v>25890</v>
      </c>
      <c r="B4345" s="42" t="s">
        <v>3983</v>
      </c>
      <c r="C4345" s="42" t="s">
        <v>1347</v>
      </c>
      <c r="D4345" s="3" t="str">
        <f t="shared" si="138"/>
        <v/>
      </c>
      <c r="E4345" s="3" t="str">
        <f t="shared" si="139"/>
        <v/>
      </c>
    </row>
    <row r="4346" spans="1:5" ht="15.75" thickBot="1" x14ac:dyDescent="0.3">
      <c r="A4346" s="40">
        <v>25891</v>
      </c>
      <c r="B4346" s="42" t="s">
        <v>3984</v>
      </c>
      <c r="C4346" s="42" t="s">
        <v>1369</v>
      </c>
      <c r="D4346" s="3" t="str">
        <f t="shared" si="138"/>
        <v/>
      </c>
      <c r="E4346" s="3" t="str">
        <f t="shared" si="139"/>
        <v/>
      </c>
    </row>
    <row r="4347" spans="1:5" ht="15.75" thickBot="1" x14ac:dyDescent="0.3">
      <c r="A4347" s="40">
        <v>25892</v>
      </c>
      <c r="B4347" s="42" t="s">
        <v>3985</v>
      </c>
      <c r="C4347" s="42" t="s">
        <v>3733</v>
      </c>
      <c r="D4347" s="3" t="str">
        <f t="shared" si="138"/>
        <v/>
      </c>
      <c r="E4347" s="3" t="str">
        <f t="shared" si="139"/>
        <v/>
      </c>
    </row>
    <row r="4348" spans="1:5" ht="15.75" thickBot="1" x14ac:dyDescent="0.3">
      <c r="A4348" s="40">
        <v>25893</v>
      </c>
      <c r="B4348" s="42" t="s">
        <v>3986</v>
      </c>
      <c r="C4348" s="42" t="s">
        <v>771</v>
      </c>
      <c r="D4348" s="3" t="str">
        <f t="shared" si="138"/>
        <v/>
      </c>
      <c r="E4348" s="3" t="str">
        <f t="shared" si="139"/>
        <v/>
      </c>
    </row>
    <row r="4349" spans="1:5" ht="15.75" thickBot="1" x14ac:dyDescent="0.3">
      <c r="A4349" s="40">
        <v>25894</v>
      </c>
      <c r="B4349" s="42" t="s">
        <v>3987</v>
      </c>
      <c r="C4349" s="42" t="s">
        <v>1381</v>
      </c>
      <c r="D4349" s="3" t="str">
        <f t="shared" si="138"/>
        <v/>
      </c>
      <c r="E4349" s="3" t="str">
        <f t="shared" si="139"/>
        <v/>
      </c>
    </row>
    <row r="4350" spans="1:5" ht="15.75" thickBot="1" x14ac:dyDescent="0.3">
      <c r="A4350" s="40">
        <v>25895</v>
      </c>
      <c r="B4350" s="42" t="s">
        <v>3988</v>
      </c>
      <c r="C4350" s="42" t="s">
        <v>3989</v>
      </c>
      <c r="D4350" s="3" t="str">
        <f t="shared" si="138"/>
        <v/>
      </c>
      <c r="E4350" s="3" t="str">
        <f t="shared" si="139"/>
        <v/>
      </c>
    </row>
    <row r="4351" spans="1:5" ht="15.75" thickBot="1" x14ac:dyDescent="0.3">
      <c r="A4351" s="40">
        <v>25896</v>
      </c>
      <c r="B4351" s="42" t="s">
        <v>3990</v>
      </c>
      <c r="C4351" s="42" t="s">
        <v>3991</v>
      </c>
      <c r="D4351" s="3" t="str">
        <f t="shared" si="138"/>
        <v/>
      </c>
      <c r="E4351" s="3" t="str">
        <f t="shared" si="139"/>
        <v/>
      </c>
    </row>
    <row r="4352" spans="1:5" ht="15.75" thickBot="1" x14ac:dyDescent="0.3">
      <c r="A4352" s="40">
        <v>25897</v>
      </c>
      <c r="B4352" s="42" t="s">
        <v>3992</v>
      </c>
      <c r="C4352" s="42" t="s">
        <v>1519</v>
      </c>
      <c r="D4352" s="3" t="str">
        <f t="shared" si="138"/>
        <v/>
      </c>
      <c r="E4352" s="3" t="str">
        <f t="shared" si="139"/>
        <v/>
      </c>
    </row>
    <row r="4353" spans="1:5" ht="15.75" thickBot="1" x14ac:dyDescent="0.3">
      <c r="A4353" s="40">
        <v>25898</v>
      </c>
      <c r="B4353" s="42" t="s">
        <v>3218</v>
      </c>
      <c r="C4353" s="42" t="s">
        <v>1316</v>
      </c>
      <c r="D4353" s="3" t="str">
        <f t="shared" si="138"/>
        <v/>
      </c>
      <c r="E4353" s="3" t="str">
        <f t="shared" si="139"/>
        <v/>
      </c>
    </row>
    <row r="4354" spans="1:5" ht="15.75" thickBot="1" x14ac:dyDescent="0.3">
      <c r="A4354" s="40">
        <v>25899</v>
      </c>
      <c r="B4354" s="42" t="s">
        <v>3993</v>
      </c>
      <c r="C4354" s="42" t="s">
        <v>1485</v>
      </c>
      <c r="D4354" s="3" t="str">
        <f t="shared" si="138"/>
        <v/>
      </c>
      <c r="E4354" s="3" t="str">
        <f t="shared" si="139"/>
        <v/>
      </c>
    </row>
    <row r="4355" spans="1:5" ht="15.75" thickBot="1" x14ac:dyDescent="0.3">
      <c r="A4355" s="40">
        <v>25900</v>
      </c>
      <c r="B4355" s="42" t="s">
        <v>3993</v>
      </c>
      <c r="C4355" s="42" t="s">
        <v>1485</v>
      </c>
      <c r="D4355" s="3" t="str">
        <f t="shared" si="138"/>
        <v/>
      </c>
      <c r="E4355" s="3" t="str">
        <f t="shared" si="139"/>
        <v/>
      </c>
    </row>
    <row r="4356" spans="1:5" ht="15.75" thickBot="1" x14ac:dyDescent="0.3">
      <c r="A4356" s="40">
        <v>25901</v>
      </c>
      <c r="B4356" s="42" t="s">
        <v>3994</v>
      </c>
      <c r="C4356" s="42" t="s">
        <v>3995</v>
      </c>
      <c r="D4356" s="3" t="str">
        <f t="shared" si="138"/>
        <v/>
      </c>
      <c r="E4356" s="3" t="str">
        <f t="shared" si="139"/>
        <v/>
      </c>
    </row>
    <row r="4357" spans="1:5" ht="15.75" thickBot="1" x14ac:dyDescent="0.3">
      <c r="A4357" s="40">
        <v>25902</v>
      </c>
      <c r="B4357" s="42" t="s">
        <v>3994</v>
      </c>
      <c r="C4357" s="42" t="s">
        <v>3995</v>
      </c>
      <c r="D4357" s="3" t="str">
        <f t="shared" si="138"/>
        <v/>
      </c>
      <c r="E4357" s="3" t="str">
        <f t="shared" si="139"/>
        <v/>
      </c>
    </row>
    <row r="4358" spans="1:5" ht="15.75" thickBot="1" x14ac:dyDescent="0.3">
      <c r="A4358" s="40">
        <v>25903</v>
      </c>
      <c r="B4358" s="42" t="s">
        <v>3994</v>
      </c>
      <c r="C4358" s="42" t="s">
        <v>3995</v>
      </c>
      <c r="D4358" s="3" t="str">
        <f t="shared" si="138"/>
        <v/>
      </c>
      <c r="E4358" s="3" t="str">
        <f t="shared" si="139"/>
        <v/>
      </c>
    </row>
    <row r="4359" spans="1:5" ht="15.75" thickBot="1" x14ac:dyDescent="0.3">
      <c r="A4359" s="40">
        <v>25904</v>
      </c>
      <c r="B4359" s="42" t="s">
        <v>3994</v>
      </c>
      <c r="C4359" s="42" t="s">
        <v>3995</v>
      </c>
      <c r="D4359" s="3" t="str">
        <f t="shared" si="138"/>
        <v/>
      </c>
      <c r="E4359" s="3" t="str">
        <f t="shared" si="139"/>
        <v/>
      </c>
    </row>
    <row r="4360" spans="1:5" ht="15.75" thickBot="1" x14ac:dyDescent="0.3">
      <c r="A4360" s="40">
        <v>25905</v>
      </c>
      <c r="B4360" s="42" t="s">
        <v>3996</v>
      </c>
      <c r="C4360" s="42" t="s">
        <v>3997</v>
      </c>
      <c r="D4360" s="3" t="str">
        <f t="shared" si="138"/>
        <v/>
      </c>
      <c r="E4360" s="3" t="str">
        <f t="shared" si="139"/>
        <v/>
      </c>
    </row>
    <row r="4361" spans="1:5" ht="15.75" thickBot="1" x14ac:dyDescent="0.3">
      <c r="A4361" s="40">
        <v>25906</v>
      </c>
      <c r="B4361" s="42" t="s">
        <v>3996</v>
      </c>
      <c r="C4361" s="42" t="s">
        <v>3997</v>
      </c>
      <c r="D4361" s="3" t="str">
        <f t="shared" si="138"/>
        <v/>
      </c>
      <c r="E4361" s="3" t="str">
        <f t="shared" si="139"/>
        <v/>
      </c>
    </row>
    <row r="4362" spans="1:5" ht="15" x14ac:dyDescent="0.25">
      <c r="A4362" s="40">
        <v>25907</v>
      </c>
      <c r="B4362" s="42" t="s">
        <v>3996</v>
      </c>
      <c r="C4362" s="42" t="s">
        <v>3997</v>
      </c>
      <c r="D4362" s="3" t="str">
        <f t="shared" si="138"/>
        <v/>
      </c>
      <c r="E4362" s="3" t="str">
        <f t="shared" si="139"/>
        <v/>
      </c>
    </row>
    <row r="4363" spans="1:5" ht="15" x14ac:dyDescent="0.25">
      <c r="A4363" s="45" t="s">
        <v>2105</v>
      </c>
      <c r="B4363" s="42" t="s">
        <v>3996</v>
      </c>
      <c r="C4363" s="42" t="s">
        <v>3997</v>
      </c>
      <c r="D4363" s="3" t="str">
        <f t="shared" si="138"/>
        <v/>
      </c>
      <c r="E4363" s="3" t="str">
        <f t="shared" si="139"/>
        <v/>
      </c>
    </row>
    <row r="4364" spans="1:5" ht="15" x14ac:dyDescent="0.25">
      <c r="A4364" s="31">
        <v>25908</v>
      </c>
      <c r="B4364" s="42" t="s">
        <v>1020</v>
      </c>
      <c r="C4364" s="42" t="str">
        <f>[6]CACES!$J$15</f>
        <v>MOINABARAKA</v>
      </c>
      <c r="D4364" s="3" t="str">
        <f t="shared" si="138"/>
        <v/>
      </c>
      <c r="E4364" s="3" t="str">
        <f t="shared" si="139"/>
        <v/>
      </c>
    </row>
    <row r="4365" spans="1:5" ht="15" x14ac:dyDescent="0.25">
      <c r="A4365" s="31">
        <v>25909</v>
      </c>
      <c r="B4365" s="42" t="s">
        <v>3998</v>
      </c>
      <c r="C4365" s="42" t="s">
        <v>771</v>
      </c>
      <c r="D4365" s="3" t="str">
        <f t="shared" si="138"/>
        <v/>
      </c>
      <c r="E4365" s="3" t="str">
        <f t="shared" si="139"/>
        <v/>
      </c>
    </row>
    <row r="4366" spans="1:5" ht="15" x14ac:dyDescent="0.25">
      <c r="A4366" s="31">
        <v>25910</v>
      </c>
      <c r="B4366" s="42" t="s">
        <v>3998</v>
      </c>
      <c r="C4366" s="42" t="s">
        <v>771</v>
      </c>
      <c r="D4366" s="3" t="str">
        <f t="shared" si="138"/>
        <v/>
      </c>
      <c r="E4366" s="3" t="str">
        <f t="shared" si="139"/>
        <v/>
      </c>
    </row>
    <row r="4367" spans="1:5" ht="15" x14ac:dyDescent="0.25">
      <c r="A4367" s="31">
        <v>25911</v>
      </c>
      <c r="B4367" s="42" t="s">
        <v>3999</v>
      </c>
      <c r="C4367" s="42" t="s">
        <v>4000</v>
      </c>
      <c r="D4367" s="3" t="str">
        <f t="shared" si="138"/>
        <v/>
      </c>
      <c r="E4367" s="3" t="str">
        <f t="shared" si="139"/>
        <v/>
      </c>
    </row>
    <row r="4368" spans="1:5" ht="15" x14ac:dyDescent="0.25">
      <c r="A4368" s="31">
        <v>25912</v>
      </c>
      <c r="B4368" s="42" t="s">
        <v>3999</v>
      </c>
      <c r="C4368" s="42" t="s">
        <v>4000</v>
      </c>
      <c r="D4368" s="3" t="str">
        <f t="shared" si="138"/>
        <v/>
      </c>
      <c r="E4368" s="3" t="str">
        <f t="shared" si="139"/>
        <v/>
      </c>
    </row>
    <row r="4369" spans="1:5" ht="15" x14ac:dyDescent="0.25">
      <c r="A4369" s="31">
        <v>25913</v>
      </c>
      <c r="B4369" s="42" t="s">
        <v>488</v>
      </c>
      <c r="C4369" s="42" t="s">
        <v>1023</v>
      </c>
      <c r="D4369" s="3" t="str">
        <f t="shared" si="138"/>
        <v/>
      </c>
      <c r="E4369" s="3" t="str">
        <f t="shared" si="139"/>
        <v/>
      </c>
    </row>
    <row r="4370" spans="1:5" ht="15" x14ac:dyDescent="0.25">
      <c r="A4370" s="31">
        <v>25914</v>
      </c>
      <c r="B4370" s="42" t="s">
        <v>488</v>
      </c>
      <c r="C4370" s="42" t="s">
        <v>1023</v>
      </c>
      <c r="D4370" s="3" t="str">
        <f t="shared" si="138"/>
        <v/>
      </c>
      <c r="E4370" s="3" t="str">
        <f t="shared" si="139"/>
        <v/>
      </c>
    </row>
    <row r="4371" spans="1:5" ht="15" x14ac:dyDescent="0.25">
      <c r="A4371" s="31">
        <v>25915</v>
      </c>
      <c r="B4371" s="42" t="s">
        <v>4001</v>
      </c>
      <c r="C4371" s="42" t="s">
        <v>130</v>
      </c>
      <c r="D4371" s="3" t="str">
        <f t="shared" si="138"/>
        <v/>
      </c>
      <c r="E4371" s="3" t="str">
        <f t="shared" si="139"/>
        <v/>
      </c>
    </row>
    <row r="4372" spans="1:5" ht="15" x14ac:dyDescent="0.25">
      <c r="A4372" s="31">
        <v>25916</v>
      </c>
      <c r="B4372" s="42" t="s">
        <v>4001</v>
      </c>
      <c r="C4372" s="42" t="s">
        <v>130</v>
      </c>
      <c r="D4372" s="3" t="str">
        <f t="shared" si="138"/>
        <v/>
      </c>
      <c r="E4372" s="3" t="str">
        <f t="shared" si="139"/>
        <v/>
      </c>
    </row>
    <row r="4373" spans="1:5" ht="15" x14ac:dyDescent="0.25">
      <c r="A4373" s="31">
        <v>25917</v>
      </c>
      <c r="B4373" s="42" t="s">
        <v>4002</v>
      </c>
      <c r="C4373" s="42" t="s">
        <v>4003</v>
      </c>
      <c r="D4373" s="3" t="str">
        <f t="shared" si="138"/>
        <v/>
      </c>
      <c r="E4373" s="3" t="str">
        <f t="shared" si="139"/>
        <v/>
      </c>
    </row>
    <row r="4374" spans="1:5" ht="15" x14ac:dyDescent="0.25">
      <c r="A4374" s="31">
        <v>25918</v>
      </c>
      <c r="B4374" s="42" t="s">
        <v>4002</v>
      </c>
      <c r="C4374" s="42" t="s">
        <v>4003</v>
      </c>
      <c r="D4374" s="3" t="str">
        <f t="shared" si="138"/>
        <v/>
      </c>
      <c r="E4374" s="3" t="str">
        <f t="shared" si="139"/>
        <v/>
      </c>
    </row>
    <row r="4375" spans="1:5" ht="15" x14ac:dyDescent="0.25">
      <c r="A4375" s="31">
        <v>25919</v>
      </c>
      <c r="B4375" s="42" t="s">
        <v>4004</v>
      </c>
      <c r="C4375" s="42" t="s">
        <v>1652</v>
      </c>
      <c r="D4375" s="3" t="str">
        <f t="shared" si="138"/>
        <v/>
      </c>
      <c r="E4375" s="3" t="str">
        <f t="shared" si="139"/>
        <v/>
      </c>
    </row>
    <row r="4376" spans="1:5" ht="15" x14ac:dyDescent="0.25">
      <c r="A4376" s="31">
        <v>25920</v>
      </c>
      <c r="B4376" s="42" t="s">
        <v>4004</v>
      </c>
      <c r="C4376" s="42" t="s">
        <v>1652</v>
      </c>
      <c r="D4376" s="3" t="str">
        <f t="shared" si="138"/>
        <v/>
      </c>
      <c r="E4376" s="3" t="str">
        <f t="shared" si="139"/>
        <v/>
      </c>
    </row>
    <row r="4377" spans="1:5" ht="15" x14ac:dyDescent="0.25">
      <c r="A4377" s="31">
        <v>25921</v>
      </c>
      <c r="B4377" s="42" t="s">
        <v>4005</v>
      </c>
      <c r="C4377" s="42" t="s">
        <v>585</v>
      </c>
      <c r="D4377" s="3" t="str">
        <f t="shared" si="138"/>
        <v/>
      </c>
      <c r="E4377" s="3" t="str">
        <f t="shared" si="139"/>
        <v/>
      </c>
    </row>
    <row r="4378" spans="1:5" ht="15" x14ac:dyDescent="0.25">
      <c r="A4378" s="31">
        <v>25922</v>
      </c>
      <c r="B4378" s="42" t="s">
        <v>4005</v>
      </c>
      <c r="C4378" s="42" t="s">
        <v>585</v>
      </c>
      <c r="D4378" s="3" t="str">
        <f t="shared" si="138"/>
        <v/>
      </c>
      <c r="E4378" s="3" t="str">
        <f t="shared" si="139"/>
        <v/>
      </c>
    </row>
    <row r="4379" spans="1:5" ht="15" x14ac:dyDescent="0.25">
      <c r="A4379" s="31">
        <v>25923</v>
      </c>
      <c r="B4379" s="42" t="s">
        <v>4006</v>
      </c>
      <c r="C4379" s="42" t="s">
        <v>3325</v>
      </c>
      <c r="D4379" s="3" t="str">
        <f t="shared" si="138"/>
        <v/>
      </c>
      <c r="E4379" s="3" t="str">
        <f t="shared" si="139"/>
        <v/>
      </c>
    </row>
    <row r="4380" spans="1:5" ht="15" x14ac:dyDescent="0.25">
      <c r="A4380" s="31">
        <v>25924</v>
      </c>
      <c r="B4380" s="42" t="s">
        <v>3326</v>
      </c>
      <c r="C4380" s="42" t="s">
        <v>3327</v>
      </c>
      <c r="D4380" s="3" t="str">
        <f t="shared" si="138"/>
        <v/>
      </c>
      <c r="E4380" s="3" t="str">
        <f t="shared" si="139"/>
        <v/>
      </c>
    </row>
    <row r="4381" spans="1:5" ht="15" x14ac:dyDescent="0.25">
      <c r="A4381" s="31">
        <v>25925</v>
      </c>
      <c r="B4381" s="42" t="s">
        <v>4007</v>
      </c>
      <c r="C4381" s="42" t="s">
        <v>1469</v>
      </c>
      <c r="D4381" s="3" t="str">
        <f t="shared" si="138"/>
        <v/>
      </c>
      <c r="E4381" s="3" t="str">
        <f t="shared" si="139"/>
        <v/>
      </c>
    </row>
    <row r="4382" spans="1:5" ht="15" x14ac:dyDescent="0.25">
      <c r="A4382" s="31">
        <v>25926</v>
      </c>
      <c r="B4382" s="42" t="s">
        <v>4007</v>
      </c>
      <c r="C4382" s="42" t="s">
        <v>1469</v>
      </c>
      <c r="D4382" s="3" t="str">
        <f t="shared" si="138"/>
        <v/>
      </c>
      <c r="E4382" s="3" t="str">
        <f t="shared" si="139"/>
        <v/>
      </c>
    </row>
    <row r="4383" spans="1:5" ht="15" x14ac:dyDescent="0.25">
      <c r="A4383" s="45" t="s">
        <v>2105</v>
      </c>
      <c r="B4383" s="42" t="s">
        <v>4008</v>
      </c>
      <c r="C4383" s="42" t="s">
        <v>4009</v>
      </c>
      <c r="D4383" s="3" t="str">
        <f t="shared" si="138"/>
        <v/>
      </c>
      <c r="E4383" s="3" t="str">
        <f t="shared" si="139"/>
        <v/>
      </c>
    </row>
    <row r="4384" spans="1:5" ht="15" x14ac:dyDescent="0.25">
      <c r="A4384" s="45" t="s">
        <v>2105</v>
      </c>
      <c r="B4384" s="42" t="s">
        <v>4008</v>
      </c>
      <c r="C4384" s="42" t="s">
        <v>4009</v>
      </c>
      <c r="D4384" s="3" t="str">
        <f t="shared" si="138"/>
        <v/>
      </c>
      <c r="E4384" s="3" t="str">
        <f t="shared" si="139"/>
        <v/>
      </c>
    </row>
    <row r="4385" spans="1:5" ht="15" x14ac:dyDescent="0.25">
      <c r="A4385" s="45" t="s">
        <v>2105</v>
      </c>
      <c r="B4385" s="42" t="s">
        <v>4010</v>
      </c>
      <c r="C4385" s="42" t="s">
        <v>4011</v>
      </c>
      <c r="D4385" s="3" t="str">
        <f t="shared" si="138"/>
        <v/>
      </c>
      <c r="E4385" s="3" t="str">
        <f t="shared" si="139"/>
        <v/>
      </c>
    </row>
    <row r="4386" spans="1:5" ht="15" x14ac:dyDescent="0.25">
      <c r="A4386" s="45" t="s">
        <v>2105</v>
      </c>
      <c r="B4386" s="42" t="s">
        <v>4010</v>
      </c>
      <c r="C4386" s="42" t="s">
        <v>4011</v>
      </c>
      <c r="D4386" s="3" t="str">
        <f t="shared" si="138"/>
        <v/>
      </c>
      <c r="E4386" s="3" t="str">
        <f t="shared" si="139"/>
        <v/>
      </c>
    </row>
    <row r="4387" spans="1:5" ht="15" x14ac:dyDescent="0.25">
      <c r="A4387" s="31">
        <v>25927</v>
      </c>
      <c r="B4387" s="42" t="s">
        <v>4012</v>
      </c>
      <c r="C4387" s="42" t="s">
        <v>1525</v>
      </c>
      <c r="D4387" s="3" t="str">
        <f t="shared" si="138"/>
        <v/>
      </c>
      <c r="E4387" s="3" t="str">
        <f t="shared" si="139"/>
        <v/>
      </c>
    </row>
    <row r="4388" spans="1:5" ht="15" x14ac:dyDescent="0.25">
      <c r="A4388" s="31">
        <v>25928</v>
      </c>
      <c r="B4388" s="42" t="s">
        <v>4013</v>
      </c>
      <c r="C4388" s="42" t="s">
        <v>4014</v>
      </c>
      <c r="D4388" s="3" t="str">
        <f t="shared" si="138"/>
        <v/>
      </c>
      <c r="E4388" s="3" t="str">
        <f t="shared" si="139"/>
        <v/>
      </c>
    </row>
    <row r="4389" spans="1:5" ht="15" x14ac:dyDescent="0.25">
      <c r="A4389" s="31">
        <v>25929</v>
      </c>
      <c r="B4389" s="42" t="s">
        <v>122</v>
      </c>
      <c r="C4389" s="42" t="s">
        <v>2161</v>
      </c>
      <c r="D4389" s="3" t="str">
        <f t="shared" si="138"/>
        <v/>
      </c>
      <c r="E4389" s="3" t="str">
        <f t="shared" si="139"/>
        <v/>
      </c>
    </row>
    <row r="4390" spans="1:5" ht="15" x14ac:dyDescent="0.25">
      <c r="A4390" s="31">
        <v>25930</v>
      </c>
      <c r="B4390" s="42" t="s">
        <v>718</v>
      </c>
      <c r="C4390" s="42" t="s">
        <v>4015</v>
      </c>
      <c r="D4390" s="3" t="str">
        <f t="shared" si="138"/>
        <v/>
      </c>
      <c r="E4390" s="3" t="str">
        <f t="shared" si="139"/>
        <v/>
      </c>
    </row>
    <row r="4391" spans="1:5" ht="15" x14ac:dyDescent="0.25">
      <c r="A4391" s="31">
        <v>25931</v>
      </c>
      <c r="B4391" s="42" t="s">
        <v>4016</v>
      </c>
      <c r="C4391" s="42" t="s">
        <v>3069</v>
      </c>
      <c r="D4391" s="3" t="str">
        <f t="shared" si="138"/>
        <v/>
      </c>
      <c r="E4391" s="3" t="str">
        <f t="shared" si="139"/>
        <v/>
      </c>
    </row>
    <row r="4392" spans="1:5" ht="15" x14ac:dyDescent="0.25">
      <c r="A4392" s="31">
        <v>25932</v>
      </c>
      <c r="B4392" s="42" t="s">
        <v>4017</v>
      </c>
      <c r="C4392" s="42" t="s">
        <v>4018</v>
      </c>
      <c r="D4392" s="3" t="str">
        <f t="shared" si="138"/>
        <v/>
      </c>
      <c r="E4392" s="3" t="str">
        <f t="shared" si="139"/>
        <v/>
      </c>
    </row>
    <row r="4393" spans="1:5" ht="15" x14ac:dyDescent="0.25">
      <c r="A4393" s="31">
        <v>25933</v>
      </c>
      <c r="B4393" s="42" t="s">
        <v>4019</v>
      </c>
      <c r="C4393" s="42" t="s">
        <v>2285</v>
      </c>
      <c r="D4393" s="3" t="str">
        <f t="shared" si="138"/>
        <v/>
      </c>
      <c r="E4393" s="3" t="str">
        <f t="shared" si="139"/>
        <v/>
      </c>
    </row>
    <row r="4394" spans="1:5" ht="15" x14ac:dyDescent="0.25">
      <c r="A4394" s="31">
        <v>25934</v>
      </c>
      <c r="B4394" s="42" t="s">
        <v>4020</v>
      </c>
      <c r="C4394" s="42" t="s">
        <v>4021</v>
      </c>
      <c r="D4394" s="3" t="str">
        <f t="shared" si="138"/>
        <v/>
      </c>
      <c r="E4394" s="3" t="str">
        <f t="shared" si="139"/>
        <v/>
      </c>
    </row>
    <row r="4395" spans="1:5" ht="15" x14ac:dyDescent="0.25">
      <c r="A4395" s="31">
        <v>25935</v>
      </c>
      <c r="B4395" s="42" t="s">
        <v>4020</v>
      </c>
      <c r="C4395" s="42" t="s">
        <v>4021</v>
      </c>
      <c r="D4395" s="3" t="str">
        <f t="shared" si="138"/>
        <v/>
      </c>
      <c r="E4395" s="3" t="str">
        <f t="shared" si="139"/>
        <v/>
      </c>
    </row>
    <row r="4396" spans="1:5" ht="15" x14ac:dyDescent="0.25">
      <c r="A4396" s="31">
        <v>25936</v>
      </c>
      <c r="B4396" s="42" t="s">
        <v>4020</v>
      </c>
      <c r="C4396" s="42" t="s">
        <v>4021</v>
      </c>
      <c r="D4396" s="3" t="str">
        <f t="shared" si="138"/>
        <v/>
      </c>
      <c r="E4396" s="3" t="str">
        <f t="shared" si="139"/>
        <v/>
      </c>
    </row>
    <row r="4397" spans="1:5" ht="15" x14ac:dyDescent="0.25">
      <c r="A4397" s="31">
        <v>25937</v>
      </c>
      <c r="B4397" s="42" t="s">
        <v>4022</v>
      </c>
      <c r="C4397" s="42" t="s">
        <v>4023</v>
      </c>
      <c r="D4397" s="3" t="str">
        <f t="shared" si="138"/>
        <v/>
      </c>
      <c r="E4397" s="3" t="str">
        <f t="shared" si="139"/>
        <v/>
      </c>
    </row>
    <row r="4398" spans="1:5" ht="15" x14ac:dyDescent="0.25">
      <c r="A4398" s="31">
        <v>25938</v>
      </c>
      <c r="B4398" s="42" t="s">
        <v>4022</v>
      </c>
      <c r="C4398" s="42" t="s">
        <v>4023</v>
      </c>
      <c r="D4398" s="3" t="str">
        <f t="shared" si="138"/>
        <v/>
      </c>
      <c r="E4398" s="3" t="str">
        <f t="shared" si="139"/>
        <v/>
      </c>
    </row>
    <row r="4399" spans="1:5" ht="15" x14ac:dyDescent="0.25">
      <c r="A4399" s="31">
        <v>25939</v>
      </c>
      <c r="B4399" s="42" t="s">
        <v>4022</v>
      </c>
      <c r="C4399" s="42" t="s">
        <v>4023</v>
      </c>
      <c r="D4399" s="3" t="str">
        <f t="shared" si="138"/>
        <v/>
      </c>
      <c r="E4399" s="3" t="str">
        <f t="shared" si="139"/>
        <v/>
      </c>
    </row>
    <row r="4400" spans="1:5" ht="15" x14ac:dyDescent="0.25">
      <c r="A4400" s="31">
        <v>25940</v>
      </c>
      <c r="B4400" s="42" t="s">
        <v>3467</v>
      </c>
      <c r="C4400" s="42" t="s">
        <v>1569</v>
      </c>
      <c r="D4400" s="3" t="str">
        <f t="shared" si="138"/>
        <v/>
      </c>
      <c r="E4400" s="3" t="str">
        <f t="shared" si="139"/>
        <v/>
      </c>
    </row>
    <row r="4401" spans="1:5" ht="15" x14ac:dyDescent="0.25">
      <c r="A4401" s="31">
        <v>25941</v>
      </c>
      <c r="B4401" s="42" t="s">
        <v>3467</v>
      </c>
      <c r="C4401" s="42" t="s">
        <v>1569</v>
      </c>
      <c r="D4401" s="3" t="str">
        <f t="shared" si="138"/>
        <v/>
      </c>
      <c r="E4401" s="3" t="str">
        <f t="shared" si="139"/>
        <v/>
      </c>
    </row>
    <row r="4402" spans="1:5" ht="15" x14ac:dyDescent="0.25">
      <c r="A4402" s="31">
        <v>25942</v>
      </c>
      <c r="B4402" s="42" t="s">
        <v>3467</v>
      </c>
      <c r="C4402" s="42" t="s">
        <v>1569</v>
      </c>
      <c r="D4402" s="3" t="str">
        <f t="shared" si="138"/>
        <v/>
      </c>
      <c r="E4402" s="3" t="str">
        <f t="shared" si="139"/>
        <v/>
      </c>
    </row>
    <row r="4403" spans="1:5" ht="15" x14ac:dyDescent="0.25">
      <c r="A4403" s="31">
        <v>25943</v>
      </c>
      <c r="B4403" s="42" t="s">
        <v>4024</v>
      </c>
      <c r="C4403" s="42" t="s">
        <v>4025</v>
      </c>
      <c r="D4403" s="3" t="str">
        <f t="shared" si="138"/>
        <v/>
      </c>
      <c r="E4403" s="3" t="str">
        <f t="shared" si="139"/>
        <v/>
      </c>
    </row>
    <row r="4404" spans="1:5" ht="15" x14ac:dyDescent="0.25">
      <c r="A4404" s="31">
        <v>25944</v>
      </c>
      <c r="B4404" s="42" t="s">
        <v>4024</v>
      </c>
      <c r="C4404" s="42" t="s">
        <v>4025</v>
      </c>
      <c r="D4404" s="3" t="str">
        <f t="shared" si="138"/>
        <v/>
      </c>
      <c r="E4404" s="3" t="str">
        <f t="shared" si="139"/>
        <v/>
      </c>
    </row>
    <row r="4405" spans="1:5" ht="15" x14ac:dyDescent="0.25">
      <c r="A4405" s="31">
        <v>25945</v>
      </c>
      <c r="B4405" s="42" t="s">
        <v>4024</v>
      </c>
      <c r="C4405" s="42" t="s">
        <v>4025</v>
      </c>
      <c r="D4405" s="3" t="str">
        <f t="shared" si="138"/>
        <v/>
      </c>
      <c r="E4405" s="3" t="str">
        <f t="shared" si="139"/>
        <v/>
      </c>
    </row>
    <row r="4406" spans="1:5" ht="15" x14ac:dyDescent="0.25">
      <c r="A4406" s="31">
        <v>25946</v>
      </c>
      <c r="B4406" s="42" t="s">
        <v>3751</v>
      </c>
      <c r="C4406" s="42" t="s">
        <v>3752</v>
      </c>
      <c r="D4406" s="3" t="str">
        <f t="shared" ref="D4406:D4469" si="140">IF($J$5=A4406,B4406,"")</f>
        <v/>
      </c>
      <c r="E4406" s="3" t="str">
        <f t="shared" ref="E4406:E4469" si="141">IF($J$5=A4406,C4406,"")</f>
        <v/>
      </c>
    </row>
    <row r="4407" spans="1:5" ht="15" x14ac:dyDescent="0.25">
      <c r="A4407" s="31">
        <v>25947</v>
      </c>
      <c r="B4407" s="42" t="s">
        <v>3751</v>
      </c>
      <c r="C4407" s="42" t="s">
        <v>3752</v>
      </c>
      <c r="D4407" s="3" t="str">
        <f t="shared" si="140"/>
        <v/>
      </c>
      <c r="E4407" s="3" t="str">
        <f t="shared" si="141"/>
        <v/>
      </c>
    </row>
    <row r="4408" spans="1:5" ht="15" x14ac:dyDescent="0.25">
      <c r="A4408" s="31">
        <v>25948</v>
      </c>
      <c r="B4408" s="42" t="s">
        <v>3751</v>
      </c>
      <c r="C4408" s="42" t="s">
        <v>3752</v>
      </c>
      <c r="D4408" s="3" t="str">
        <f t="shared" si="140"/>
        <v/>
      </c>
      <c r="E4408" s="3" t="str">
        <f t="shared" si="141"/>
        <v/>
      </c>
    </row>
    <row r="4409" spans="1:5" ht="15" x14ac:dyDescent="0.25">
      <c r="A4409" s="31">
        <v>25949</v>
      </c>
      <c r="B4409" s="42" t="s">
        <v>4026</v>
      </c>
      <c r="C4409" s="42" t="s">
        <v>4027</v>
      </c>
      <c r="D4409" s="3" t="str">
        <f t="shared" si="140"/>
        <v/>
      </c>
      <c r="E4409" s="3" t="str">
        <f t="shared" si="141"/>
        <v/>
      </c>
    </row>
    <row r="4410" spans="1:5" ht="15" x14ac:dyDescent="0.25">
      <c r="A4410" s="31">
        <v>25950</v>
      </c>
      <c r="B4410" s="42" t="s">
        <v>4026</v>
      </c>
      <c r="C4410" s="42" t="s">
        <v>4027</v>
      </c>
      <c r="D4410" s="3" t="str">
        <f t="shared" si="140"/>
        <v/>
      </c>
      <c r="E4410" s="3" t="str">
        <f t="shared" si="141"/>
        <v/>
      </c>
    </row>
    <row r="4411" spans="1:5" ht="15" x14ac:dyDescent="0.25">
      <c r="A4411" s="31">
        <v>25951</v>
      </c>
      <c r="B4411" s="42" t="s">
        <v>4028</v>
      </c>
      <c r="C4411" s="42" t="s">
        <v>4029</v>
      </c>
      <c r="D4411" s="3" t="str">
        <f t="shared" si="140"/>
        <v/>
      </c>
      <c r="E4411" s="3" t="str">
        <f t="shared" si="141"/>
        <v/>
      </c>
    </row>
    <row r="4412" spans="1:5" ht="15" x14ac:dyDescent="0.25">
      <c r="A4412" s="31">
        <v>25952</v>
      </c>
      <c r="B4412" s="42" t="s">
        <v>4028</v>
      </c>
      <c r="C4412" s="42" t="s">
        <v>4029</v>
      </c>
      <c r="D4412" s="3" t="str">
        <f t="shared" si="140"/>
        <v/>
      </c>
      <c r="E4412" s="3" t="str">
        <f t="shared" si="141"/>
        <v/>
      </c>
    </row>
    <row r="4413" spans="1:5" ht="15" x14ac:dyDescent="0.25">
      <c r="A4413" s="31">
        <v>25953</v>
      </c>
      <c r="B4413" s="42" t="s">
        <v>4028</v>
      </c>
      <c r="C4413" s="42" t="s">
        <v>4029</v>
      </c>
      <c r="D4413" s="3" t="str">
        <f t="shared" si="140"/>
        <v/>
      </c>
      <c r="E4413" s="3" t="str">
        <f t="shared" si="141"/>
        <v/>
      </c>
    </row>
    <row r="4414" spans="1:5" ht="15" x14ac:dyDescent="0.25">
      <c r="A4414" s="31">
        <v>25954</v>
      </c>
      <c r="B4414" s="42" t="s">
        <v>4028</v>
      </c>
      <c r="C4414" s="42" t="s">
        <v>4029</v>
      </c>
      <c r="D4414" s="3" t="str">
        <f t="shared" si="140"/>
        <v/>
      </c>
      <c r="E4414" s="3" t="str">
        <f t="shared" si="141"/>
        <v/>
      </c>
    </row>
    <row r="4415" spans="1:5" ht="15" x14ac:dyDescent="0.25">
      <c r="A4415" s="31">
        <v>25955</v>
      </c>
      <c r="B4415" s="42" t="s">
        <v>4030</v>
      </c>
      <c r="C4415" s="42" t="s">
        <v>1519</v>
      </c>
      <c r="D4415" s="3" t="str">
        <f t="shared" si="140"/>
        <v/>
      </c>
      <c r="E4415" s="3" t="str">
        <f t="shared" si="141"/>
        <v/>
      </c>
    </row>
    <row r="4416" spans="1:5" ht="15" x14ac:dyDescent="0.25">
      <c r="A4416" s="31">
        <v>25956</v>
      </c>
      <c r="B4416" s="42" t="s">
        <v>4030</v>
      </c>
      <c r="C4416" s="42" t="s">
        <v>1519</v>
      </c>
      <c r="D4416" s="3" t="str">
        <f t="shared" si="140"/>
        <v/>
      </c>
      <c r="E4416" s="3" t="str">
        <f t="shared" si="141"/>
        <v/>
      </c>
    </row>
    <row r="4417" spans="1:5" ht="15" x14ac:dyDescent="0.25">
      <c r="A4417" s="31">
        <v>25957</v>
      </c>
      <c r="B4417" s="42" t="s">
        <v>4031</v>
      </c>
      <c r="C4417" s="42" t="s">
        <v>1580</v>
      </c>
      <c r="D4417" s="3" t="str">
        <f t="shared" si="140"/>
        <v/>
      </c>
      <c r="E4417" s="3" t="str">
        <f t="shared" si="141"/>
        <v/>
      </c>
    </row>
    <row r="4418" spans="1:5" ht="15" x14ac:dyDescent="0.25">
      <c r="A4418" s="31">
        <v>25958</v>
      </c>
      <c r="B4418" s="42" t="s">
        <v>4031</v>
      </c>
      <c r="C4418" s="42" t="s">
        <v>1580</v>
      </c>
      <c r="D4418" s="3" t="str">
        <f t="shared" si="140"/>
        <v/>
      </c>
      <c r="E4418" s="3" t="str">
        <f t="shared" si="141"/>
        <v/>
      </c>
    </row>
    <row r="4419" spans="1:5" ht="15" x14ac:dyDescent="0.25">
      <c r="A4419" s="31">
        <v>25959</v>
      </c>
      <c r="B4419" s="42" t="s">
        <v>4032</v>
      </c>
      <c r="C4419" s="42" t="s">
        <v>3704</v>
      </c>
      <c r="D4419" s="3" t="str">
        <f t="shared" si="140"/>
        <v/>
      </c>
      <c r="E4419" s="3" t="str">
        <f t="shared" si="141"/>
        <v/>
      </c>
    </row>
    <row r="4420" spans="1:5" ht="15" x14ac:dyDescent="0.25">
      <c r="A4420" s="31">
        <v>25960</v>
      </c>
      <c r="B4420" s="42" t="s">
        <v>4032</v>
      </c>
      <c r="C4420" s="42" t="s">
        <v>3704</v>
      </c>
      <c r="D4420" s="3" t="str">
        <f t="shared" si="140"/>
        <v/>
      </c>
      <c r="E4420" s="3" t="str">
        <f t="shared" si="141"/>
        <v/>
      </c>
    </row>
    <row r="4421" spans="1:5" ht="15" x14ac:dyDescent="0.25">
      <c r="A4421" s="31">
        <v>25961</v>
      </c>
      <c r="B4421" s="42" t="s">
        <v>4033</v>
      </c>
      <c r="C4421" s="42" t="s">
        <v>4034</v>
      </c>
      <c r="D4421" s="3" t="str">
        <f t="shared" si="140"/>
        <v/>
      </c>
      <c r="E4421" s="3" t="str">
        <f t="shared" si="141"/>
        <v/>
      </c>
    </row>
    <row r="4422" spans="1:5" ht="15" x14ac:dyDescent="0.25">
      <c r="A4422" s="31">
        <v>25962</v>
      </c>
      <c r="B4422" s="42" t="s">
        <v>4033</v>
      </c>
      <c r="C4422" s="42" t="s">
        <v>4034</v>
      </c>
      <c r="D4422" s="3" t="str">
        <f t="shared" si="140"/>
        <v/>
      </c>
      <c r="E4422" s="3" t="str">
        <f t="shared" si="141"/>
        <v/>
      </c>
    </row>
    <row r="4423" spans="1:5" ht="15" x14ac:dyDescent="0.25">
      <c r="A4423" s="31">
        <v>25963</v>
      </c>
      <c r="B4423" s="42" t="s">
        <v>4033</v>
      </c>
      <c r="C4423" s="42" t="s">
        <v>4034</v>
      </c>
      <c r="D4423" s="3" t="str">
        <f t="shared" si="140"/>
        <v/>
      </c>
      <c r="E4423" s="3" t="str">
        <f t="shared" si="141"/>
        <v/>
      </c>
    </row>
    <row r="4424" spans="1:5" ht="15" x14ac:dyDescent="0.25">
      <c r="A4424" s="31">
        <v>25964</v>
      </c>
      <c r="B4424" s="42" t="s">
        <v>4033</v>
      </c>
      <c r="C4424" s="42" t="s">
        <v>4034</v>
      </c>
      <c r="D4424" s="3" t="str">
        <f t="shared" si="140"/>
        <v/>
      </c>
      <c r="E4424" s="3" t="str">
        <f t="shared" si="141"/>
        <v/>
      </c>
    </row>
    <row r="4425" spans="1:5" ht="15" x14ac:dyDescent="0.25">
      <c r="A4425" s="31">
        <v>25965</v>
      </c>
      <c r="B4425" s="42" t="s">
        <v>3786</v>
      </c>
      <c r="C4425" s="42" t="s">
        <v>3787</v>
      </c>
      <c r="D4425" s="3" t="str">
        <f t="shared" si="140"/>
        <v/>
      </c>
      <c r="E4425" s="3" t="str">
        <f t="shared" si="141"/>
        <v/>
      </c>
    </row>
    <row r="4426" spans="1:5" ht="15" x14ac:dyDescent="0.25">
      <c r="A4426" s="31">
        <v>25966</v>
      </c>
      <c r="B4426" s="42" t="s">
        <v>3786</v>
      </c>
      <c r="C4426" s="42" t="s">
        <v>3787</v>
      </c>
      <c r="D4426" s="3" t="str">
        <f t="shared" si="140"/>
        <v/>
      </c>
      <c r="E4426" s="3" t="str">
        <f t="shared" si="141"/>
        <v/>
      </c>
    </row>
    <row r="4427" spans="1:5" ht="15" x14ac:dyDescent="0.25">
      <c r="A4427" s="31">
        <v>25967</v>
      </c>
      <c r="B4427" s="42" t="s">
        <v>3786</v>
      </c>
      <c r="C4427" s="42" t="s">
        <v>3787</v>
      </c>
      <c r="D4427" s="3" t="str">
        <f t="shared" si="140"/>
        <v/>
      </c>
      <c r="E4427" s="3" t="str">
        <f t="shared" si="141"/>
        <v/>
      </c>
    </row>
    <row r="4428" spans="1:5" ht="15" x14ac:dyDescent="0.25">
      <c r="A4428" s="31">
        <v>25968</v>
      </c>
      <c r="B4428" s="42" t="s">
        <v>4035</v>
      </c>
      <c r="C4428" s="42" t="s">
        <v>1789</v>
      </c>
      <c r="D4428" s="3" t="str">
        <f t="shared" si="140"/>
        <v/>
      </c>
      <c r="E4428" s="3" t="str">
        <f t="shared" si="141"/>
        <v/>
      </c>
    </row>
    <row r="4429" spans="1:5" ht="15" x14ac:dyDescent="0.25">
      <c r="A4429" s="31">
        <v>25969</v>
      </c>
      <c r="B4429" s="42" t="s">
        <v>4035</v>
      </c>
      <c r="C4429" s="42" t="s">
        <v>1789</v>
      </c>
      <c r="D4429" s="3" t="str">
        <f t="shared" si="140"/>
        <v/>
      </c>
      <c r="E4429" s="3" t="str">
        <f t="shared" si="141"/>
        <v/>
      </c>
    </row>
    <row r="4430" spans="1:5" ht="15" x14ac:dyDescent="0.25">
      <c r="A4430" s="45" t="s">
        <v>2105</v>
      </c>
      <c r="B4430" s="42" t="s">
        <v>4035</v>
      </c>
      <c r="C4430" s="42" t="s">
        <v>1789</v>
      </c>
      <c r="D4430" s="3" t="str">
        <f t="shared" si="140"/>
        <v/>
      </c>
      <c r="E4430" s="3" t="str">
        <f t="shared" si="141"/>
        <v/>
      </c>
    </row>
    <row r="4431" spans="1:5" ht="15" x14ac:dyDescent="0.25">
      <c r="A4431" s="31">
        <v>25970</v>
      </c>
      <c r="B4431" s="42" t="s">
        <v>4036</v>
      </c>
      <c r="C4431" s="42" t="s">
        <v>2383</v>
      </c>
      <c r="D4431" s="3" t="str">
        <f t="shared" si="140"/>
        <v/>
      </c>
      <c r="E4431" s="3" t="str">
        <f t="shared" si="141"/>
        <v/>
      </c>
    </row>
    <row r="4432" spans="1:5" ht="15" x14ac:dyDescent="0.25">
      <c r="A4432" s="31">
        <v>25971</v>
      </c>
      <c r="B4432" s="42" t="s">
        <v>4037</v>
      </c>
      <c r="C4432" s="42" t="s">
        <v>4038</v>
      </c>
      <c r="D4432" s="3" t="str">
        <f t="shared" si="140"/>
        <v/>
      </c>
      <c r="E4432" s="3" t="str">
        <f t="shared" si="141"/>
        <v/>
      </c>
    </row>
    <row r="4433" spans="1:5" ht="15" x14ac:dyDescent="0.25">
      <c r="A4433" s="31">
        <v>25972</v>
      </c>
      <c r="B4433" s="42" t="s">
        <v>74</v>
      </c>
      <c r="C4433" s="42" t="s">
        <v>1889</v>
      </c>
      <c r="D4433" s="3" t="str">
        <f t="shared" si="140"/>
        <v/>
      </c>
      <c r="E4433" s="3" t="str">
        <f t="shared" si="141"/>
        <v/>
      </c>
    </row>
    <row r="4434" spans="1:5" ht="15" x14ac:dyDescent="0.25">
      <c r="A4434" s="31">
        <v>25973</v>
      </c>
      <c r="B4434" s="42" t="s">
        <v>4039</v>
      </c>
      <c r="C4434" s="42" t="s">
        <v>1860</v>
      </c>
      <c r="D4434" s="3" t="str">
        <f t="shared" si="140"/>
        <v/>
      </c>
      <c r="E4434" s="3" t="str">
        <f t="shared" si="141"/>
        <v/>
      </c>
    </row>
    <row r="4435" spans="1:5" ht="15" x14ac:dyDescent="0.25">
      <c r="A4435" s="31">
        <v>25974</v>
      </c>
      <c r="B4435" s="42" t="s">
        <v>4040</v>
      </c>
      <c r="C4435" s="42" t="s">
        <v>1384</v>
      </c>
      <c r="D4435" s="3" t="str">
        <f t="shared" si="140"/>
        <v/>
      </c>
      <c r="E4435" s="3" t="str">
        <f t="shared" si="141"/>
        <v/>
      </c>
    </row>
    <row r="4436" spans="1:5" ht="15" x14ac:dyDescent="0.25">
      <c r="A4436" s="31">
        <v>25975</v>
      </c>
      <c r="B4436" s="42" t="s">
        <v>4041</v>
      </c>
      <c r="C4436" s="42" t="s">
        <v>2036</v>
      </c>
      <c r="D4436" s="3" t="str">
        <f t="shared" si="140"/>
        <v/>
      </c>
      <c r="E4436" s="3" t="str">
        <f t="shared" si="141"/>
        <v/>
      </c>
    </row>
    <row r="4437" spans="1:5" ht="15" x14ac:dyDescent="0.25">
      <c r="A4437" s="31">
        <v>25976</v>
      </c>
      <c r="B4437" s="42" t="s">
        <v>4042</v>
      </c>
      <c r="C4437" s="42" t="s">
        <v>327</v>
      </c>
      <c r="D4437" s="3" t="str">
        <f t="shared" si="140"/>
        <v/>
      </c>
      <c r="E4437" s="3" t="str">
        <f t="shared" si="141"/>
        <v/>
      </c>
    </row>
    <row r="4438" spans="1:5" ht="15" x14ac:dyDescent="0.25">
      <c r="A4438" s="31">
        <v>25977</v>
      </c>
      <c r="B4438" s="42" t="s">
        <v>4043</v>
      </c>
      <c r="C4438" s="42" t="s">
        <v>1354</v>
      </c>
      <c r="D4438" s="3" t="str">
        <f t="shared" si="140"/>
        <v/>
      </c>
      <c r="E4438" s="3" t="str">
        <f t="shared" si="141"/>
        <v/>
      </c>
    </row>
    <row r="4439" spans="1:5" ht="15" x14ac:dyDescent="0.25">
      <c r="A4439" s="31">
        <v>25978</v>
      </c>
      <c r="B4439" s="42" t="s">
        <v>4044</v>
      </c>
      <c r="C4439" s="42" t="s">
        <v>1953</v>
      </c>
      <c r="D4439" s="3" t="str">
        <f t="shared" si="140"/>
        <v/>
      </c>
      <c r="E4439" s="3" t="str">
        <f t="shared" si="141"/>
        <v/>
      </c>
    </row>
    <row r="4440" spans="1:5" ht="15" x14ac:dyDescent="0.25">
      <c r="A4440" s="31">
        <v>25979</v>
      </c>
      <c r="B4440" s="42" t="s">
        <v>4045</v>
      </c>
      <c r="C4440" s="42" t="s">
        <v>4046</v>
      </c>
      <c r="D4440" s="3" t="str">
        <f t="shared" si="140"/>
        <v/>
      </c>
      <c r="E4440" s="3" t="str">
        <f t="shared" si="141"/>
        <v/>
      </c>
    </row>
    <row r="4441" spans="1:5" ht="15" x14ac:dyDescent="0.25">
      <c r="A4441" s="31">
        <v>25980</v>
      </c>
      <c r="B4441" s="42" t="s">
        <v>4047</v>
      </c>
      <c r="C4441" s="42" t="s">
        <v>1313</v>
      </c>
      <c r="D4441" s="3" t="str">
        <f t="shared" si="140"/>
        <v/>
      </c>
      <c r="E4441" s="3" t="str">
        <f t="shared" si="141"/>
        <v/>
      </c>
    </row>
    <row r="4442" spans="1:5" ht="15" x14ac:dyDescent="0.25">
      <c r="A4442" s="31">
        <v>25981</v>
      </c>
      <c r="B4442" s="42" t="s">
        <v>4048</v>
      </c>
      <c r="C4442" s="42" t="s">
        <v>1338</v>
      </c>
      <c r="D4442" s="3" t="str">
        <f t="shared" si="140"/>
        <v/>
      </c>
      <c r="E4442" s="3" t="str">
        <f t="shared" si="141"/>
        <v/>
      </c>
    </row>
    <row r="4443" spans="1:5" ht="15" x14ac:dyDescent="0.25">
      <c r="A4443" s="31">
        <v>25982</v>
      </c>
      <c r="B4443" s="42" t="s">
        <v>3132</v>
      </c>
      <c r="C4443" s="42" t="s">
        <v>4049</v>
      </c>
      <c r="D4443" s="3" t="str">
        <f t="shared" si="140"/>
        <v/>
      </c>
      <c r="E4443" s="3" t="str">
        <f t="shared" si="141"/>
        <v/>
      </c>
    </row>
    <row r="4444" spans="1:5" ht="15" x14ac:dyDescent="0.25">
      <c r="A4444" s="31">
        <v>25983</v>
      </c>
      <c r="B4444" s="42" t="s">
        <v>3132</v>
      </c>
      <c r="C4444" s="42" t="s">
        <v>4049</v>
      </c>
      <c r="D4444" s="3" t="str">
        <f t="shared" si="140"/>
        <v/>
      </c>
      <c r="E4444" s="3" t="str">
        <f t="shared" si="141"/>
        <v/>
      </c>
    </row>
    <row r="4445" spans="1:5" ht="15" x14ac:dyDescent="0.25">
      <c r="A4445" s="31">
        <v>25984</v>
      </c>
      <c r="B4445" s="42" t="s">
        <v>2378</v>
      </c>
      <c r="C4445" s="42" t="s">
        <v>1795</v>
      </c>
      <c r="D4445" s="3" t="str">
        <f t="shared" si="140"/>
        <v/>
      </c>
      <c r="E4445" s="3" t="str">
        <f t="shared" si="141"/>
        <v/>
      </c>
    </row>
    <row r="4446" spans="1:5" ht="15" x14ac:dyDescent="0.25">
      <c r="A4446" s="31">
        <v>25985</v>
      </c>
      <c r="B4446" s="42" t="s">
        <v>2378</v>
      </c>
      <c r="C4446" s="42" t="s">
        <v>1795</v>
      </c>
      <c r="D4446" s="3" t="str">
        <f t="shared" si="140"/>
        <v/>
      </c>
      <c r="E4446" s="3" t="str">
        <f t="shared" si="141"/>
        <v/>
      </c>
    </row>
    <row r="4447" spans="1:5" ht="15" x14ac:dyDescent="0.25">
      <c r="A4447" s="31">
        <v>25986</v>
      </c>
      <c r="B4447" s="42" t="s">
        <v>175</v>
      </c>
      <c r="C4447" s="42" t="s">
        <v>1412</v>
      </c>
      <c r="D4447" s="3" t="str">
        <f t="shared" si="140"/>
        <v/>
      </c>
      <c r="E4447" s="3" t="str">
        <f t="shared" si="141"/>
        <v/>
      </c>
    </row>
    <row r="4448" spans="1:5" ht="15" x14ac:dyDescent="0.25">
      <c r="A4448" s="31">
        <v>25987</v>
      </c>
      <c r="B4448" s="42" t="s">
        <v>4050</v>
      </c>
      <c r="C4448" s="42" t="s">
        <v>4051</v>
      </c>
      <c r="D4448" s="3" t="str">
        <f t="shared" si="140"/>
        <v/>
      </c>
      <c r="E4448" s="3" t="str">
        <f t="shared" si="141"/>
        <v/>
      </c>
    </row>
    <row r="4449" spans="1:5" ht="15" x14ac:dyDescent="0.25">
      <c r="A4449" s="31">
        <v>25988</v>
      </c>
      <c r="B4449" s="42" t="s">
        <v>4052</v>
      </c>
      <c r="C4449" s="42" t="s">
        <v>1544</v>
      </c>
      <c r="D4449" s="3" t="str">
        <f t="shared" si="140"/>
        <v/>
      </c>
      <c r="E4449" s="3" t="str">
        <f t="shared" si="141"/>
        <v/>
      </c>
    </row>
    <row r="4450" spans="1:5" ht="15" x14ac:dyDescent="0.25">
      <c r="A4450" s="31">
        <v>25989</v>
      </c>
      <c r="B4450" s="42" t="s">
        <v>4053</v>
      </c>
      <c r="C4450" s="42" t="s">
        <v>4054</v>
      </c>
      <c r="D4450" s="3" t="str">
        <f t="shared" si="140"/>
        <v/>
      </c>
      <c r="E4450" s="3" t="str">
        <f t="shared" si="141"/>
        <v/>
      </c>
    </row>
    <row r="4451" spans="1:5" ht="15" x14ac:dyDescent="0.25">
      <c r="A4451" s="31">
        <v>25990</v>
      </c>
      <c r="B4451" s="42" t="s">
        <v>4053</v>
      </c>
      <c r="C4451" s="42" t="s">
        <v>4054</v>
      </c>
      <c r="D4451" s="3" t="str">
        <f t="shared" si="140"/>
        <v/>
      </c>
      <c r="E4451" s="3" t="str">
        <f t="shared" si="141"/>
        <v/>
      </c>
    </row>
    <row r="4452" spans="1:5" ht="15" x14ac:dyDescent="0.25">
      <c r="A4452" s="31">
        <v>25991</v>
      </c>
      <c r="B4452" s="42" t="s">
        <v>4055</v>
      </c>
      <c r="C4452" s="42" t="s">
        <v>1803</v>
      </c>
      <c r="D4452" s="3" t="str">
        <f t="shared" si="140"/>
        <v/>
      </c>
      <c r="E4452" s="3" t="str">
        <f t="shared" si="141"/>
        <v/>
      </c>
    </row>
    <row r="4453" spans="1:5" ht="15" x14ac:dyDescent="0.25">
      <c r="A4453" s="31">
        <v>25992</v>
      </c>
      <c r="B4453" s="42" t="s">
        <v>4055</v>
      </c>
      <c r="C4453" s="42" t="s">
        <v>1803</v>
      </c>
      <c r="D4453" s="3" t="str">
        <f t="shared" si="140"/>
        <v/>
      </c>
      <c r="E4453" s="3" t="str">
        <f t="shared" si="141"/>
        <v/>
      </c>
    </row>
    <row r="4454" spans="1:5" ht="15" x14ac:dyDescent="0.25">
      <c r="A4454" s="31">
        <v>25993</v>
      </c>
      <c r="B4454" s="42" t="s">
        <v>4037</v>
      </c>
      <c r="C4454" s="42" t="s">
        <v>2719</v>
      </c>
      <c r="D4454" s="3" t="str">
        <f t="shared" si="140"/>
        <v/>
      </c>
      <c r="E4454" s="3" t="str">
        <f t="shared" si="141"/>
        <v/>
      </c>
    </row>
    <row r="4455" spans="1:5" ht="15" x14ac:dyDescent="0.25">
      <c r="A4455" s="31">
        <v>25994</v>
      </c>
      <c r="B4455" s="42" t="s">
        <v>4056</v>
      </c>
      <c r="C4455" s="42" t="s">
        <v>1313</v>
      </c>
      <c r="D4455" s="3" t="str">
        <f t="shared" si="140"/>
        <v/>
      </c>
      <c r="E4455" s="3" t="str">
        <f t="shared" si="141"/>
        <v/>
      </c>
    </row>
    <row r="4456" spans="1:5" ht="15" x14ac:dyDescent="0.25">
      <c r="A4456" s="31">
        <v>25995</v>
      </c>
      <c r="B4456" s="42" t="s">
        <v>4057</v>
      </c>
      <c r="C4456" s="42" t="s">
        <v>1994</v>
      </c>
      <c r="D4456" s="3" t="str">
        <f t="shared" si="140"/>
        <v/>
      </c>
      <c r="E4456" s="3" t="str">
        <f t="shared" si="141"/>
        <v/>
      </c>
    </row>
    <row r="4457" spans="1:5" ht="15" x14ac:dyDescent="0.25">
      <c r="A4457" s="31">
        <v>25996</v>
      </c>
      <c r="B4457" s="42" t="s">
        <v>4058</v>
      </c>
      <c r="C4457" s="42" t="s">
        <v>4059</v>
      </c>
      <c r="D4457" s="3" t="str">
        <f t="shared" si="140"/>
        <v/>
      </c>
      <c r="E4457" s="3" t="str">
        <f t="shared" si="141"/>
        <v/>
      </c>
    </row>
    <row r="4458" spans="1:5" ht="15" x14ac:dyDescent="0.25">
      <c r="A4458" s="31">
        <v>25997</v>
      </c>
      <c r="B4458" s="42" t="s">
        <v>4060</v>
      </c>
      <c r="C4458" s="42" t="s">
        <v>4061</v>
      </c>
      <c r="D4458" s="3" t="str">
        <f t="shared" si="140"/>
        <v/>
      </c>
      <c r="E4458" s="3" t="str">
        <f t="shared" si="141"/>
        <v/>
      </c>
    </row>
    <row r="4459" spans="1:5" ht="15" x14ac:dyDescent="0.25">
      <c r="A4459" s="31">
        <v>25998</v>
      </c>
      <c r="B4459" s="42" t="s">
        <v>4062</v>
      </c>
      <c r="C4459" s="42" t="s">
        <v>1461</v>
      </c>
      <c r="D4459" s="3" t="str">
        <f t="shared" si="140"/>
        <v/>
      </c>
      <c r="E4459" s="3" t="str">
        <f t="shared" si="141"/>
        <v/>
      </c>
    </row>
    <row r="4460" spans="1:5" ht="15" x14ac:dyDescent="0.25">
      <c r="A4460" s="31">
        <v>25999</v>
      </c>
      <c r="B4460" s="42" t="s">
        <v>4063</v>
      </c>
      <c r="C4460" s="42" t="s">
        <v>4064</v>
      </c>
      <c r="D4460" s="3" t="str">
        <f t="shared" si="140"/>
        <v/>
      </c>
      <c r="E4460" s="3" t="str">
        <f t="shared" si="141"/>
        <v/>
      </c>
    </row>
    <row r="4461" spans="1:5" ht="15" x14ac:dyDescent="0.25">
      <c r="A4461" s="31">
        <v>26000</v>
      </c>
      <c r="B4461" s="42" t="s">
        <v>4019</v>
      </c>
      <c r="C4461" s="42" t="s">
        <v>4065</v>
      </c>
      <c r="D4461" s="3" t="str">
        <f t="shared" si="140"/>
        <v/>
      </c>
      <c r="E4461" s="3" t="str">
        <f t="shared" si="141"/>
        <v/>
      </c>
    </row>
    <row r="4462" spans="1:5" ht="15" x14ac:dyDescent="0.25">
      <c r="A4462" s="31">
        <v>26001</v>
      </c>
      <c r="B4462" s="42" t="s">
        <v>4066</v>
      </c>
      <c r="C4462" s="42" t="s">
        <v>1344</v>
      </c>
      <c r="D4462" s="3" t="str">
        <f t="shared" si="140"/>
        <v/>
      </c>
      <c r="E4462" s="3" t="str">
        <f t="shared" si="141"/>
        <v/>
      </c>
    </row>
    <row r="4463" spans="1:5" ht="15" x14ac:dyDescent="0.25">
      <c r="A4463" s="31">
        <v>26002</v>
      </c>
      <c r="B4463" s="42" t="s">
        <v>4066</v>
      </c>
      <c r="C4463" s="42" t="s">
        <v>1344</v>
      </c>
      <c r="D4463" s="3" t="str">
        <f t="shared" si="140"/>
        <v/>
      </c>
      <c r="E4463" s="3" t="str">
        <f t="shared" si="141"/>
        <v/>
      </c>
    </row>
    <row r="4464" spans="1:5" ht="15" x14ac:dyDescent="0.25">
      <c r="A4464" s="31">
        <v>26003</v>
      </c>
      <c r="B4464" s="42" t="s">
        <v>4066</v>
      </c>
      <c r="C4464" s="42" t="s">
        <v>1344</v>
      </c>
      <c r="D4464" s="3" t="str">
        <f t="shared" si="140"/>
        <v/>
      </c>
      <c r="E4464" s="3" t="str">
        <f t="shared" si="141"/>
        <v/>
      </c>
    </row>
    <row r="4465" spans="1:5" ht="15" x14ac:dyDescent="0.25">
      <c r="A4465" s="31">
        <v>26004</v>
      </c>
      <c r="B4465" s="42" t="s">
        <v>4067</v>
      </c>
      <c r="C4465" s="42" t="s">
        <v>1881</v>
      </c>
      <c r="D4465" s="3" t="str">
        <f t="shared" si="140"/>
        <v/>
      </c>
      <c r="E4465" s="3" t="str">
        <f t="shared" si="141"/>
        <v/>
      </c>
    </row>
    <row r="4466" spans="1:5" ht="15" x14ac:dyDescent="0.25">
      <c r="A4466" s="31">
        <v>26005</v>
      </c>
      <c r="B4466" s="41" t="s">
        <v>4068</v>
      </c>
      <c r="C4466" s="42" t="s">
        <v>130</v>
      </c>
      <c r="D4466" s="3" t="str">
        <f t="shared" si="140"/>
        <v/>
      </c>
      <c r="E4466" s="3" t="str">
        <f t="shared" si="141"/>
        <v/>
      </c>
    </row>
    <row r="4467" spans="1:5" ht="15" x14ac:dyDescent="0.25">
      <c r="A4467" s="31">
        <v>26006</v>
      </c>
      <c r="B4467" s="42" t="s">
        <v>515</v>
      </c>
      <c r="C4467" s="42" t="s">
        <v>1390</v>
      </c>
      <c r="D4467" s="3" t="str">
        <f t="shared" si="140"/>
        <v/>
      </c>
      <c r="E4467" s="3" t="str">
        <f t="shared" si="141"/>
        <v/>
      </c>
    </row>
    <row r="4468" spans="1:5" ht="15" x14ac:dyDescent="0.25">
      <c r="A4468" s="31">
        <v>26007</v>
      </c>
      <c r="B4468" s="42" t="s">
        <v>515</v>
      </c>
      <c r="C4468" s="42" t="s">
        <v>1390</v>
      </c>
      <c r="D4468" s="3" t="str">
        <f t="shared" si="140"/>
        <v/>
      </c>
      <c r="E4468" s="3" t="str">
        <f t="shared" si="141"/>
        <v/>
      </c>
    </row>
    <row r="4469" spans="1:5" ht="15" x14ac:dyDescent="0.25">
      <c r="A4469" s="31">
        <v>26008</v>
      </c>
      <c r="B4469" s="42" t="s">
        <v>4069</v>
      </c>
      <c r="C4469" s="42" t="s">
        <v>2195</v>
      </c>
      <c r="D4469" s="3" t="str">
        <f t="shared" si="140"/>
        <v/>
      </c>
      <c r="E4469" s="3" t="str">
        <f t="shared" si="141"/>
        <v/>
      </c>
    </row>
    <row r="4470" spans="1:5" ht="15" x14ac:dyDescent="0.25">
      <c r="A4470" s="31">
        <v>26009</v>
      </c>
      <c r="B4470" s="42" t="s">
        <v>4070</v>
      </c>
      <c r="C4470" s="42" t="s">
        <v>130</v>
      </c>
      <c r="D4470" s="3" t="str">
        <f t="shared" ref="D4470:D4533" si="142">IF($J$5=A4470,B4470,"")</f>
        <v/>
      </c>
      <c r="E4470" s="3" t="str">
        <f t="shared" ref="E4470:E4533" si="143">IF($J$5=A4470,C4470,"")</f>
        <v/>
      </c>
    </row>
    <row r="4471" spans="1:5" ht="15" x14ac:dyDescent="0.25">
      <c r="A4471" s="31">
        <v>26010</v>
      </c>
      <c r="B4471" s="42" t="s">
        <v>4071</v>
      </c>
      <c r="C4471" s="42" t="s">
        <v>4072</v>
      </c>
      <c r="D4471" s="3" t="str">
        <f t="shared" si="142"/>
        <v/>
      </c>
      <c r="E4471" s="3" t="str">
        <f t="shared" si="143"/>
        <v/>
      </c>
    </row>
    <row r="4472" spans="1:5" ht="15" x14ac:dyDescent="0.25">
      <c r="A4472" s="31">
        <v>26011</v>
      </c>
      <c r="B4472" s="42" t="s">
        <v>44</v>
      </c>
      <c r="C4472" s="42" t="s">
        <v>1331</v>
      </c>
      <c r="D4472" s="3" t="str">
        <f t="shared" si="142"/>
        <v/>
      </c>
      <c r="E4472" s="3" t="str">
        <f t="shared" si="143"/>
        <v/>
      </c>
    </row>
    <row r="4473" spans="1:5" ht="15" x14ac:dyDescent="0.25">
      <c r="A4473" s="31">
        <v>26012</v>
      </c>
      <c r="B4473" s="42" t="s">
        <v>4073</v>
      </c>
      <c r="C4473" s="42" t="s">
        <v>4074</v>
      </c>
      <c r="D4473" s="3" t="str">
        <f t="shared" si="142"/>
        <v/>
      </c>
      <c r="E4473" s="3" t="str">
        <f t="shared" si="143"/>
        <v/>
      </c>
    </row>
    <row r="4474" spans="1:5" ht="15" x14ac:dyDescent="0.25">
      <c r="A4474" s="31">
        <v>26013</v>
      </c>
      <c r="B4474" s="42" t="s">
        <v>521</v>
      </c>
      <c r="C4474" s="42" t="s">
        <v>4075</v>
      </c>
      <c r="D4474" s="3" t="str">
        <f t="shared" si="142"/>
        <v/>
      </c>
      <c r="E4474" s="3" t="str">
        <f t="shared" si="143"/>
        <v/>
      </c>
    </row>
    <row r="4475" spans="1:5" ht="15" x14ac:dyDescent="0.25">
      <c r="A4475" s="31">
        <v>26014</v>
      </c>
      <c r="B4475" s="42" t="s">
        <v>521</v>
      </c>
      <c r="C4475" s="42" t="s">
        <v>4075</v>
      </c>
      <c r="D4475" s="3" t="str">
        <f t="shared" si="142"/>
        <v/>
      </c>
      <c r="E4475" s="3" t="str">
        <f t="shared" si="143"/>
        <v/>
      </c>
    </row>
    <row r="4476" spans="1:5" ht="15" x14ac:dyDescent="0.25">
      <c r="A4476" s="31">
        <v>26015</v>
      </c>
      <c r="B4476" s="42" t="s">
        <v>521</v>
      </c>
      <c r="C4476" s="42" t="s">
        <v>4075</v>
      </c>
      <c r="D4476" s="3" t="str">
        <f t="shared" si="142"/>
        <v/>
      </c>
      <c r="E4476" s="3" t="str">
        <f t="shared" si="143"/>
        <v/>
      </c>
    </row>
    <row r="4477" spans="1:5" ht="15" x14ac:dyDescent="0.25">
      <c r="A4477" s="31">
        <v>26016</v>
      </c>
      <c r="B4477" s="42" t="s">
        <v>4076</v>
      </c>
      <c r="C4477" s="42" t="s">
        <v>137</v>
      </c>
      <c r="D4477" s="3" t="str">
        <f t="shared" si="142"/>
        <v/>
      </c>
      <c r="E4477" s="3" t="str">
        <f t="shared" si="143"/>
        <v/>
      </c>
    </row>
    <row r="4478" spans="1:5" ht="15" x14ac:dyDescent="0.25">
      <c r="A4478" s="31">
        <v>26017</v>
      </c>
      <c r="B4478" s="42" t="s">
        <v>4077</v>
      </c>
      <c r="C4478" s="42" t="s">
        <v>1508</v>
      </c>
      <c r="D4478" s="3" t="str">
        <f t="shared" si="142"/>
        <v/>
      </c>
      <c r="E4478" s="3" t="str">
        <f t="shared" si="143"/>
        <v/>
      </c>
    </row>
    <row r="4479" spans="1:5" ht="15" x14ac:dyDescent="0.25">
      <c r="A4479" s="31">
        <v>26018</v>
      </c>
      <c r="B4479" s="42" t="s">
        <v>4078</v>
      </c>
      <c r="C4479" s="42" t="s">
        <v>4079</v>
      </c>
      <c r="D4479" s="3" t="str">
        <f t="shared" si="142"/>
        <v/>
      </c>
      <c r="E4479" s="3" t="str">
        <f t="shared" si="143"/>
        <v/>
      </c>
    </row>
    <row r="4480" spans="1:5" ht="15" x14ac:dyDescent="0.25">
      <c r="A4480" s="31">
        <v>26019</v>
      </c>
      <c r="B4480" s="42" t="s">
        <v>4080</v>
      </c>
      <c r="C4480" s="42" t="s">
        <v>4081</v>
      </c>
      <c r="D4480" s="3" t="str">
        <f t="shared" si="142"/>
        <v/>
      </c>
      <c r="E4480" s="3" t="str">
        <f t="shared" si="143"/>
        <v/>
      </c>
    </row>
    <row r="4481" spans="1:5" ht="15" x14ac:dyDescent="0.25">
      <c r="A4481" s="31">
        <v>26020</v>
      </c>
      <c r="B4481" s="42" t="s">
        <v>4082</v>
      </c>
      <c r="C4481" s="42" t="s">
        <v>1412</v>
      </c>
      <c r="D4481" s="3" t="str">
        <f t="shared" si="142"/>
        <v/>
      </c>
      <c r="E4481" s="3" t="str">
        <f t="shared" si="143"/>
        <v/>
      </c>
    </row>
    <row r="4482" spans="1:5" ht="15" x14ac:dyDescent="0.25">
      <c r="A4482" s="31">
        <v>26021</v>
      </c>
      <c r="B4482" s="42" t="s">
        <v>4083</v>
      </c>
      <c r="C4482" s="42" t="s">
        <v>1513</v>
      </c>
      <c r="D4482" s="3" t="str">
        <f t="shared" si="142"/>
        <v/>
      </c>
      <c r="E4482" s="3" t="str">
        <f t="shared" si="143"/>
        <v/>
      </c>
    </row>
    <row r="4483" spans="1:5" ht="15" x14ac:dyDescent="0.25">
      <c r="A4483" s="31">
        <v>26022</v>
      </c>
      <c r="B4483" s="42" t="s">
        <v>1435</v>
      </c>
      <c r="C4483" s="42" t="s">
        <v>4084</v>
      </c>
      <c r="D4483" s="3" t="str">
        <f t="shared" si="142"/>
        <v/>
      </c>
      <c r="E4483" s="3" t="str">
        <f t="shared" si="143"/>
        <v/>
      </c>
    </row>
    <row r="4484" spans="1:5" ht="15" x14ac:dyDescent="0.25">
      <c r="A4484" s="31">
        <v>26023</v>
      </c>
      <c r="B4484" s="42" t="s">
        <v>4085</v>
      </c>
      <c r="C4484" s="41" t="s">
        <v>275</v>
      </c>
      <c r="D4484" s="3" t="str">
        <f t="shared" si="142"/>
        <v/>
      </c>
      <c r="E4484" s="3" t="str">
        <f t="shared" si="143"/>
        <v/>
      </c>
    </row>
    <row r="4485" spans="1:5" ht="15" x14ac:dyDescent="0.25">
      <c r="A4485" s="31">
        <v>26024</v>
      </c>
      <c r="B4485" s="42" t="s">
        <v>4086</v>
      </c>
      <c r="C4485" s="42" t="s">
        <v>2049</v>
      </c>
      <c r="D4485" s="3" t="str">
        <f t="shared" si="142"/>
        <v/>
      </c>
      <c r="E4485" s="3" t="str">
        <f t="shared" si="143"/>
        <v/>
      </c>
    </row>
    <row r="4486" spans="1:5" ht="15" x14ac:dyDescent="0.25">
      <c r="A4486" s="31">
        <v>26025</v>
      </c>
      <c r="B4486" s="42" t="s">
        <v>4086</v>
      </c>
      <c r="C4486" s="42" t="s">
        <v>2049</v>
      </c>
      <c r="D4486" s="3" t="str">
        <f t="shared" si="142"/>
        <v/>
      </c>
      <c r="E4486" s="3" t="str">
        <f t="shared" si="143"/>
        <v/>
      </c>
    </row>
    <row r="4487" spans="1:5" ht="15" x14ac:dyDescent="0.25">
      <c r="A4487" s="45" t="s">
        <v>2105</v>
      </c>
      <c r="B4487" s="42" t="s">
        <v>4086</v>
      </c>
      <c r="C4487" s="42" t="s">
        <v>2049</v>
      </c>
      <c r="D4487" s="3" t="str">
        <f t="shared" si="142"/>
        <v/>
      </c>
      <c r="E4487" s="3" t="str">
        <f t="shared" si="143"/>
        <v/>
      </c>
    </row>
    <row r="4488" spans="1:5" ht="15" x14ac:dyDescent="0.25">
      <c r="A4488" s="31">
        <v>26026</v>
      </c>
      <c r="B4488" s="42" t="s">
        <v>4086</v>
      </c>
      <c r="C4488" s="42" t="s">
        <v>2049</v>
      </c>
      <c r="D4488" s="3" t="str">
        <f t="shared" si="142"/>
        <v/>
      </c>
      <c r="E4488" s="3" t="str">
        <f t="shared" si="143"/>
        <v/>
      </c>
    </row>
    <row r="4489" spans="1:5" ht="15" x14ac:dyDescent="0.25">
      <c r="A4489" s="31">
        <v>26027</v>
      </c>
      <c r="B4489" s="42" t="s">
        <v>4087</v>
      </c>
      <c r="C4489" s="42" t="s">
        <v>1918</v>
      </c>
      <c r="D4489" s="3" t="str">
        <f t="shared" si="142"/>
        <v/>
      </c>
      <c r="E4489" s="3" t="str">
        <f t="shared" si="143"/>
        <v/>
      </c>
    </row>
    <row r="4490" spans="1:5" ht="15" x14ac:dyDescent="0.25">
      <c r="A4490" s="31">
        <v>26028</v>
      </c>
      <c r="B4490" s="42" t="s">
        <v>4087</v>
      </c>
      <c r="C4490" s="42" t="s">
        <v>1918</v>
      </c>
      <c r="D4490" s="3" t="str">
        <f t="shared" si="142"/>
        <v/>
      </c>
      <c r="E4490" s="3" t="str">
        <f t="shared" si="143"/>
        <v/>
      </c>
    </row>
    <row r="4491" spans="1:5" ht="15" x14ac:dyDescent="0.25">
      <c r="A4491" s="31">
        <v>26029</v>
      </c>
      <c r="B4491" s="42" t="str">
        <f>[7]CACES!$J$15</f>
        <v xml:space="preserve">GRODECKY </v>
      </c>
      <c r="C4491" s="42" t="s">
        <v>1796</v>
      </c>
      <c r="D4491" s="3" t="str">
        <f t="shared" si="142"/>
        <v/>
      </c>
      <c r="E4491" s="3" t="str">
        <f t="shared" si="143"/>
        <v/>
      </c>
    </row>
    <row r="4492" spans="1:5" ht="15" x14ac:dyDescent="0.25">
      <c r="A4492" s="31">
        <v>26030</v>
      </c>
      <c r="B4492" s="42" t="s">
        <v>4088</v>
      </c>
      <c r="C4492" s="42" t="s">
        <v>4089</v>
      </c>
      <c r="D4492" s="3" t="str">
        <f t="shared" si="142"/>
        <v/>
      </c>
      <c r="E4492" s="3" t="str">
        <f t="shared" si="143"/>
        <v/>
      </c>
    </row>
    <row r="4493" spans="1:5" ht="15" x14ac:dyDescent="0.25">
      <c r="A4493" s="31">
        <v>26031</v>
      </c>
      <c r="B4493" s="42" t="s">
        <v>4090</v>
      </c>
      <c r="C4493" s="42" t="s">
        <v>1917</v>
      </c>
      <c r="D4493" s="3" t="str">
        <f t="shared" si="142"/>
        <v/>
      </c>
      <c r="E4493" s="3" t="str">
        <f t="shared" si="143"/>
        <v/>
      </c>
    </row>
    <row r="4494" spans="1:5" ht="15" x14ac:dyDescent="0.25">
      <c r="A4494" s="31">
        <v>26032</v>
      </c>
      <c r="B4494" s="42" t="s">
        <v>4090</v>
      </c>
      <c r="C4494" s="42" t="s">
        <v>1917</v>
      </c>
      <c r="D4494" s="3" t="str">
        <f t="shared" si="142"/>
        <v/>
      </c>
      <c r="E4494" s="3" t="str">
        <f t="shared" si="143"/>
        <v/>
      </c>
    </row>
    <row r="4495" spans="1:5" ht="15" x14ac:dyDescent="0.25">
      <c r="A4495" s="31">
        <v>26033</v>
      </c>
      <c r="B4495" s="42" t="s">
        <v>1197</v>
      </c>
      <c r="C4495" s="42" t="s">
        <v>4091</v>
      </c>
      <c r="D4495" s="3" t="str">
        <f t="shared" si="142"/>
        <v/>
      </c>
      <c r="E4495" s="3" t="str">
        <f t="shared" si="143"/>
        <v/>
      </c>
    </row>
    <row r="4496" spans="1:5" ht="15" x14ac:dyDescent="0.25">
      <c r="A4496" s="31">
        <v>26034</v>
      </c>
      <c r="B4496" s="42" t="s">
        <v>1197</v>
      </c>
      <c r="C4496" s="42" t="s">
        <v>4091</v>
      </c>
      <c r="D4496" s="3" t="str">
        <f t="shared" si="142"/>
        <v/>
      </c>
      <c r="E4496" s="3" t="str">
        <f t="shared" si="143"/>
        <v/>
      </c>
    </row>
    <row r="4497" spans="1:5" ht="15" x14ac:dyDescent="0.25">
      <c r="A4497" s="31">
        <v>26035</v>
      </c>
      <c r="B4497" s="42" t="s">
        <v>4092</v>
      </c>
      <c r="C4497" s="42" t="s">
        <v>1381</v>
      </c>
      <c r="D4497" s="3" t="str">
        <f t="shared" si="142"/>
        <v/>
      </c>
      <c r="E4497" s="3" t="str">
        <f t="shared" si="143"/>
        <v/>
      </c>
    </row>
    <row r="4498" spans="1:5" ht="15" x14ac:dyDescent="0.25">
      <c r="A4498" s="31">
        <v>26036</v>
      </c>
      <c r="B4498" s="42" t="s">
        <v>1035</v>
      </c>
      <c r="C4498" s="42" t="s">
        <v>1354</v>
      </c>
      <c r="D4498" s="3" t="str">
        <f t="shared" si="142"/>
        <v/>
      </c>
      <c r="E4498" s="3" t="str">
        <f t="shared" si="143"/>
        <v/>
      </c>
    </row>
    <row r="4499" spans="1:5" ht="15" x14ac:dyDescent="0.25">
      <c r="A4499" s="31">
        <v>26037</v>
      </c>
      <c r="B4499" s="42" t="s">
        <v>1035</v>
      </c>
      <c r="C4499" s="42" t="s">
        <v>1354</v>
      </c>
      <c r="D4499" s="3" t="str">
        <f t="shared" si="142"/>
        <v/>
      </c>
      <c r="E4499" s="3" t="str">
        <f t="shared" si="143"/>
        <v/>
      </c>
    </row>
    <row r="4500" spans="1:5" ht="15" x14ac:dyDescent="0.25">
      <c r="A4500" s="31">
        <v>26038</v>
      </c>
      <c r="B4500" s="42" t="s">
        <v>4093</v>
      </c>
      <c r="C4500" s="42" t="s">
        <v>1665</v>
      </c>
      <c r="D4500" s="3" t="str">
        <f t="shared" si="142"/>
        <v/>
      </c>
      <c r="E4500" s="3" t="str">
        <f t="shared" si="143"/>
        <v/>
      </c>
    </row>
    <row r="4501" spans="1:5" ht="15" x14ac:dyDescent="0.25">
      <c r="A4501" s="31">
        <v>26039</v>
      </c>
      <c r="B4501" s="42" t="s">
        <v>295</v>
      </c>
      <c r="C4501" s="42" t="s">
        <v>1348</v>
      </c>
      <c r="D4501" s="3" t="str">
        <f t="shared" si="142"/>
        <v/>
      </c>
      <c r="E4501" s="3" t="str">
        <f t="shared" si="143"/>
        <v/>
      </c>
    </row>
    <row r="4502" spans="1:5" ht="15" x14ac:dyDescent="0.25">
      <c r="A4502" s="31">
        <v>26040</v>
      </c>
      <c r="B4502" s="42" t="str">
        <f>[8]CACES!$J$15</f>
        <v>SERRARIO FELICIO</v>
      </c>
      <c r="C4502" s="42" t="s">
        <v>1374</v>
      </c>
      <c r="D4502" s="3" t="str">
        <f t="shared" si="142"/>
        <v/>
      </c>
      <c r="E4502" s="3" t="str">
        <f t="shared" si="143"/>
        <v/>
      </c>
    </row>
    <row r="4503" spans="1:5" ht="15" x14ac:dyDescent="0.25">
      <c r="A4503" s="31">
        <v>26041</v>
      </c>
      <c r="B4503" s="42" t="str">
        <f>[8]CACES!$J$15</f>
        <v>SERRARIO FELICIO</v>
      </c>
      <c r="C4503" s="42" t="s">
        <v>1374</v>
      </c>
      <c r="D4503" s="3" t="str">
        <f t="shared" si="142"/>
        <v/>
      </c>
      <c r="E4503" s="3" t="str">
        <f t="shared" si="143"/>
        <v/>
      </c>
    </row>
    <row r="4504" spans="1:5" ht="15" x14ac:dyDescent="0.25">
      <c r="A4504" s="31">
        <v>26042</v>
      </c>
      <c r="B4504" s="42" t="str">
        <f>[9]CACES!$J$15</f>
        <v>WISNICKI</v>
      </c>
      <c r="C4504" s="42" t="s">
        <v>3030</v>
      </c>
      <c r="D4504" s="3" t="str">
        <f t="shared" si="142"/>
        <v/>
      </c>
      <c r="E4504" s="3" t="str">
        <f t="shared" si="143"/>
        <v/>
      </c>
    </row>
    <row r="4505" spans="1:5" ht="15" x14ac:dyDescent="0.25">
      <c r="A4505" s="31">
        <v>26043</v>
      </c>
      <c r="B4505" s="42" t="s">
        <v>4094</v>
      </c>
      <c r="C4505" s="42" t="s">
        <v>426</v>
      </c>
      <c r="D4505" s="3" t="str">
        <f t="shared" si="142"/>
        <v/>
      </c>
      <c r="E4505" s="3" t="str">
        <f t="shared" si="143"/>
        <v/>
      </c>
    </row>
    <row r="4506" spans="1:5" ht="15" x14ac:dyDescent="0.25">
      <c r="A4506" s="31">
        <v>26044</v>
      </c>
      <c r="B4506" s="42" t="s">
        <v>4095</v>
      </c>
      <c r="C4506" s="42" t="s">
        <v>1808</v>
      </c>
      <c r="D4506" s="3" t="str">
        <f t="shared" si="142"/>
        <v/>
      </c>
      <c r="E4506" s="3" t="str">
        <f t="shared" si="143"/>
        <v/>
      </c>
    </row>
    <row r="4507" spans="1:5" ht="15" x14ac:dyDescent="0.25">
      <c r="A4507" s="31">
        <v>26045</v>
      </c>
      <c r="B4507" s="42" t="s">
        <v>4096</v>
      </c>
      <c r="C4507" s="42" t="s">
        <v>1431</v>
      </c>
      <c r="D4507" s="3" t="str">
        <f t="shared" si="142"/>
        <v/>
      </c>
      <c r="E4507" s="3" t="str">
        <f t="shared" si="143"/>
        <v/>
      </c>
    </row>
    <row r="4508" spans="1:5" ht="15" x14ac:dyDescent="0.25">
      <c r="A4508" s="31">
        <v>26046</v>
      </c>
      <c r="B4508" s="42" t="s">
        <v>4097</v>
      </c>
      <c r="C4508" s="42" t="s">
        <v>4098</v>
      </c>
      <c r="D4508" s="3" t="str">
        <f t="shared" si="142"/>
        <v/>
      </c>
      <c r="E4508" s="3" t="str">
        <f t="shared" si="143"/>
        <v/>
      </c>
    </row>
    <row r="4509" spans="1:5" ht="15" x14ac:dyDescent="0.25">
      <c r="A4509" s="45" t="s">
        <v>2105</v>
      </c>
      <c r="B4509" s="42" t="s">
        <v>4099</v>
      </c>
      <c r="C4509" s="42" t="s">
        <v>4100</v>
      </c>
      <c r="D4509" s="3" t="str">
        <f t="shared" si="142"/>
        <v/>
      </c>
      <c r="E4509" s="3" t="str">
        <f t="shared" si="143"/>
        <v/>
      </c>
    </row>
    <row r="4510" spans="1:5" ht="15" x14ac:dyDescent="0.25">
      <c r="A4510" s="45" t="s">
        <v>2105</v>
      </c>
      <c r="B4510" s="42" t="s">
        <v>4101</v>
      </c>
      <c r="C4510" s="42" t="s">
        <v>1516</v>
      </c>
      <c r="D4510" s="3" t="str">
        <f t="shared" si="142"/>
        <v/>
      </c>
      <c r="E4510" s="3" t="str">
        <f t="shared" si="143"/>
        <v/>
      </c>
    </row>
    <row r="4511" spans="1:5" ht="15" x14ac:dyDescent="0.25">
      <c r="A4511" s="31">
        <v>26047</v>
      </c>
      <c r="B4511" s="42" t="s">
        <v>3124</v>
      </c>
      <c r="C4511" s="42" t="s">
        <v>4102</v>
      </c>
      <c r="D4511" s="3" t="str">
        <f t="shared" si="142"/>
        <v/>
      </c>
      <c r="E4511" s="3" t="str">
        <f t="shared" si="143"/>
        <v/>
      </c>
    </row>
    <row r="4512" spans="1:5" ht="15" x14ac:dyDescent="0.25">
      <c r="A4512" s="31">
        <v>26048</v>
      </c>
      <c r="B4512" s="42" t="s">
        <v>4103</v>
      </c>
      <c r="C4512" s="42" t="s">
        <v>3064</v>
      </c>
      <c r="D4512" s="3" t="str">
        <f t="shared" si="142"/>
        <v/>
      </c>
      <c r="E4512" s="3" t="str">
        <f t="shared" si="143"/>
        <v/>
      </c>
    </row>
    <row r="4513" spans="1:5" ht="15" x14ac:dyDescent="0.25">
      <c r="A4513" s="31">
        <v>26049</v>
      </c>
      <c r="B4513" s="42" t="s">
        <v>4104</v>
      </c>
      <c r="C4513" s="42" t="s">
        <v>4105</v>
      </c>
      <c r="D4513" s="3" t="str">
        <f t="shared" si="142"/>
        <v/>
      </c>
      <c r="E4513" s="3" t="str">
        <f t="shared" si="143"/>
        <v/>
      </c>
    </row>
    <row r="4514" spans="1:5" ht="15" x14ac:dyDescent="0.25">
      <c r="A4514" s="31">
        <v>26050</v>
      </c>
      <c r="B4514" s="42" t="s">
        <v>4106</v>
      </c>
      <c r="C4514" s="42" t="s">
        <v>4107</v>
      </c>
      <c r="D4514" s="3" t="str">
        <f t="shared" si="142"/>
        <v/>
      </c>
      <c r="E4514" s="3" t="str">
        <f t="shared" si="143"/>
        <v/>
      </c>
    </row>
    <row r="4515" spans="1:5" ht="15" x14ac:dyDescent="0.25">
      <c r="A4515" s="31">
        <v>26051</v>
      </c>
      <c r="B4515" s="42" t="s">
        <v>4108</v>
      </c>
      <c r="C4515" s="42" t="s">
        <v>4109</v>
      </c>
      <c r="D4515" s="3" t="str">
        <f t="shared" si="142"/>
        <v/>
      </c>
      <c r="E4515" s="3" t="str">
        <f t="shared" si="143"/>
        <v/>
      </c>
    </row>
    <row r="4516" spans="1:5" ht="15" x14ac:dyDescent="0.25">
      <c r="A4516" s="31">
        <v>26052</v>
      </c>
      <c r="B4516" s="42" t="s">
        <v>60</v>
      </c>
      <c r="C4516" s="42" t="s">
        <v>4110</v>
      </c>
      <c r="D4516" s="3" t="str">
        <f t="shared" si="142"/>
        <v/>
      </c>
      <c r="E4516" s="3" t="str">
        <f t="shared" si="143"/>
        <v/>
      </c>
    </row>
    <row r="4517" spans="1:5" ht="15" x14ac:dyDescent="0.25">
      <c r="A4517" s="31">
        <v>26053</v>
      </c>
      <c r="B4517" s="42" t="s">
        <v>2855</v>
      </c>
      <c r="C4517" s="42" t="s">
        <v>1384</v>
      </c>
      <c r="D4517" s="3" t="str">
        <f t="shared" si="142"/>
        <v/>
      </c>
      <c r="E4517" s="3" t="str">
        <f t="shared" si="143"/>
        <v/>
      </c>
    </row>
    <row r="4518" spans="1:5" ht="15" x14ac:dyDescent="0.25">
      <c r="A4518" s="31">
        <v>26054</v>
      </c>
      <c r="B4518" s="42" t="s">
        <v>4111</v>
      </c>
      <c r="C4518" s="42" t="s">
        <v>1958</v>
      </c>
      <c r="D4518" s="3" t="str">
        <f t="shared" si="142"/>
        <v/>
      </c>
      <c r="E4518" s="3" t="str">
        <f t="shared" si="143"/>
        <v/>
      </c>
    </row>
    <row r="4519" spans="1:5" ht="15" x14ac:dyDescent="0.25">
      <c r="A4519" s="31">
        <v>26055</v>
      </c>
      <c r="B4519" s="42" t="s">
        <v>4112</v>
      </c>
      <c r="C4519" s="42" t="s">
        <v>2757</v>
      </c>
      <c r="D4519" s="3" t="str">
        <f t="shared" si="142"/>
        <v/>
      </c>
      <c r="E4519" s="3" t="str">
        <f t="shared" si="143"/>
        <v/>
      </c>
    </row>
    <row r="4520" spans="1:5" ht="15" x14ac:dyDescent="0.25">
      <c r="A4520" s="31">
        <v>26056</v>
      </c>
      <c r="B4520" s="42" t="s">
        <v>2962</v>
      </c>
      <c r="C4520" s="42" t="s">
        <v>1393</v>
      </c>
      <c r="D4520" s="3" t="str">
        <f t="shared" si="142"/>
        <v/>
      </c>
      <c r="E4520" s="3" t="str">
        <f t="shared" si="143"/>
        <v/>
      </c>
    </row>
    <row r="4521" spans="1:5" ht="15" x14ac:dyDescent="0.25">
      <c r="A4521" s="31">
        <v>26057</v>
      </c>
      <c r="B4521" s="42" t="s">
        <v>4113</v>
      </c>
      <c r="C4521" s="42" t="s">
        <v>121</v>
      </c>
      <c r="D4521" s="3" t="str">
        <f t="shared" si="142"/>
        <v/>
      </c>
      <c r="E4521" s="3" t="str">
        <f t="shared" si="143"/>
        <v/>
      </c>
    </row>
    <row r="4522" spans="1:5" ht="15" x14ac:dyDescent="0.25">
      <c r="A4522" s="31">
        <v>26058</v>
      </c>
      <c r="B4522" s="42" t="s">
        <v>4114</v>
      </c>
      <c r="C4522" s="42" t="s">
        <v>1336</v>
      </c>
      <c r="D4522" s="3" t="str">
        <f t="shared" si="142"/>
        <v/>
      </c>
      <c r="E4522" s="3" t="str">
        <f t="shared" si="143"/>
        <v/>
      </c>
    </row>
    <row r="4523" spans="1:5" ht="15" x14ac:dyDescent="0.25">
      <c r="A4523" s="31">
        <v>26059</v>
      </c>
      <c r="B4523" s="42" t="s">
        <v>4115</v>
      </c>
      <c r="C4523" s="42" t="s">
        <v>4116</v>
      </c>
      <c r="D4523" s="3" t="str">
        <f t="shared" si="142"/>
        <v/>
      </c>
      <c r="E4523" s="3" t="str">
        <f t="shared" si="143"/>
        <v/>
      </c>
    </row>
    <row r="4524" spans="1:5" ht="15" x14ac:dyDescent="0.25">
      <c r="A4524" s="31">
        <v>26060</v>
      </c>
      <c r="B4524" s="42" t="s">
        <v>3106</v>
      </c>
      <c r="C4524" s="42" t="s">
        <v>1333</v>
      </c>
      <c r="D4524" s="3" t="str">
        <f t="shared" si="142"/>
        <v/>
      </c>
      <c r="E4524" s="3" t="str">
        <f t="shared" si="143"/>
        <v/>
      </c>
    </row>
    <row r="4525" spans="1:5" ht="15" x14ac:dyDescent="0.25">
      <c r="A4525" s="31">
        <v>26061</v>
      </c>
      <c r="B4525" s="42" t="s">
        <v>4117</v>
      </c>
      <c r="C4525" s="42" t="s">
        <v>1516</v>
      </c>
      <c r="D4525" s="3" t="str">
        <f t="shared" si="142"/>
        <v/>
      </c>
      <c r="E4525" s="3" t="str">
        <f t="shared" si="143"/>
        <v/>
      </c>
    </row>
    <row r="4526" spans="1:5" ht="15" x14ac:dyDescent="0.25">
      <c r="A4526" s="31">
        <v>26062</v>
      </c>
      <c r="B4526" s="42" t="s">
        <v>4118</v>
      </c>
      <c r="C4526" s="42" t="s">
        <v>1959</v>
      </c>
      <c r="D4526" s="3" t="str">
        <f t="shared" si="142"/>
        <v/>
      </c>
      <c r="E4526" s="3" t="str">
        <f t="shared" si="143"/>
        <v/>
      </c>
    </row>
    <row r="4527" spans="1:5" ht="15" x14ac:dyDescent="0.25">
      <c r="A4527" s="31">
        <v>26063</v>
      </c>
      <c r="B4527" s="42" t="s">
        <v>4119</v>
      </c>
      <c r="C4527" s="42" t="s">
        <v>1428</v>
      </c>
      <c r="D4527" s="3" t="str">
        <f t="shared" si="142"/>
        <v/>
      </c>
      <c r="E4527" s="3" t="str">
        <f t="shared" si="143"/>
        <v/>
      </c>
    </row>
    <row r="4528" spans="1:5" ht="15" x14ac:dyDescent="0.25">
      <c r="A4528" s="31">
        <v>26064</v>
      </c>
      <c r="B4528" s="42" t="s">
        <v>1522</v>
      </c>
      <c r="C4528" s="42" t="s">
        <v>1802</v>
      </c>
      <c r="D4528" s="3" t="str">
        <f t="shared" si="142"/>
        <v/>
      </c>
      <c r="E4528" s="3" t="str">
        <f t="shared" si="143"/>
        <v/>
      </c>
    </row>
    <row r="4529" spans="1:5" ht="15" x14ac:dyDescent="0.25">
      <c r="A4529" s="31">
        <v>26065</v>
      </c>
      <c r="B4529" s="42" t="s">
        <v>288</v>
      </c>
      <c r="C4529" s="42" t="s">
        <v>1508</v>
      </c>
      <c r="D4529" s="3" t="str">
        <f t="shared" si="142"/>
        <v/>
      </c>
      <c r="E4529" s="3" t="str">
        <f t="shared" si="143"/>
        <v/>
      </c>
    </row>
    <row r="4530" spans="1:5" ht="15" x14ac:dyDescent="0.25">
      <c r="A4530" s="31">
        <v>26066</v>
      </c>
      <c r="B4530" s="42" t="s">
        <v>4120</v>
      </c>
      <c r="C4530" s="42" t="s">
        <v>2565</v>
      </c>
      <c r="D4530" s="3" t="str">
        <f t="shared" si="142"/>
        <v/>
      </c>
      <c r="E4530" s="3" t="str">
        <f t="shared" si="143"/>
        <v/>
      </c>
    </row>
    <row r="4531" spans="1:5" ht="15" x14ac:dyDescent="0.25">
      <c r="A4531" s="31">
        <v>26067</v>
      </c>
      <c r="B4531" s="42" t="s">
        <v>4121</v>
      </c>
      <c r="C4531" s="42" t="s">
        <v>1679</v>
      </c>
      <c r="D4531" s="3" t="str">
        <f t="shared" si="142"/>
        <v/>
      </c>
      <c r="E4531" s="3" t="str">
        <f t="shared" si="143"/>
        <v/>
      </c>
    </row>
    <row r="4532" spans="1:5" ht="15" x14ac:dyDescent="0.25">
      <c r="A4532" s="31">
        <v>26068</v>
      </c>
      <c r="B4532" s="42" t="s">
        <v>4122</v>
      </c>
      <c r="C4532" s="42" t="s">
        <v>1384</v>
      </c>
      <c r="D4532" s="3" t="str">
        <f t="shared" si="142"/>
        <v/>
      </c>
      <c r="E4532" s="3" t="str">
        <f t="shared" si="143"/>
        <v/>
      </c>
    </row>
    <row r="4533" spans="1:5" ht="15" x14ac:dyDescent="0.25">
      <c r="A4533" s="31">
        <v>26069</v>
      </c>
      <c r="B4533" s="42" t="s">
        <v>4122</v>
      </c>
      <c r="C4533" s="42" t="s">
        <v>1384</v>
      </c>
      <c r="D4533" s="3" t="str">
        <f t="shared" si="142"/>
        <v/>
      </c>
      <c r="E4533" s="3" t="str">
        <f t="shared" si="143"/>
        <v/>
      </c>
    </row>
    <row r="4534" spans="1:5" ht="15" x14ac:dyDescent="0.25">
      <c r="A4534" s="31">
        <v>26070</v>
      </c>
      <c r="B4534" s="42" t="s">
        <v>4122</v>
      </c>
      <c r="C4534" s="42" t="s">
        <v>1384</v>
      </c>
      <c r="D4534" s="3" t="str">
        <f t="shared" ref="D4534:D4597" si="144">IF($J$5=A4534,B4534,"")</f>
        <v/>
      </c>
      <c r="E4534" s="3" t="str">
        <f t="shared" ref="E4534:E4597" si="145">IF($J$5=A4534,C4534,"")</f>
        <v/>
      </c>
    </row>
    <row r="4535" spans="1:5" ht="15" x14ac:dyDescent="0.25">
      <c r="A4535" s="31">
        <v>26071</v>
      </c>
      <c r="B4535" s="42" t="s">
        <v>3652</v>
      </c>
      <c r="C4535" s="42" t="s">
        <v>1313</v>
      </c>
      <c r="D4535" s="3" t="str">
        <f t="shared" si="144"/>
        <v/>
      </c>
      <c r="E4535" s="3" t="str">
        <f t="shared" si="145"/>
        <v/>
      </c>
    </row>
    <row r="4536" spans="1:5" ht="15" x14ac:dyDescent="0.25">
      <c r="A4536" s="31">
        <v>26072</v>
      </c>
      <c r="B4536" s="42" t="s">
        <v>3652</v>
      </c>
      <c r="C4536" s="42" t="s">
        <v>1313</v>
      </c>
      <c r="D4536" s="3" t="str">
        <f t="shared" si="144"/>
        <v/>
      </c>
      <c r="E4536" s="3" t="str">
        <f t="shared" si="145"/>
        <v/>
      </c>
    </row>
    <row r="4537" spans="1:5" ht="15" x14ac:dyDescent="0.25">
      <c r="A4537" s="31">
        <v>26073</v>
      </c>
      <c r="B4537" s="42" t="s">
        <v>3652</v>
      </c>
      <c r="C4537" s="42" t="s">
        <v>1313</v>
      </c>
      <c r="D4537" s="3" t="str">
        <f t="shared" si="144"/>
        <v/>
      </c>
      <c r="E4537" s="3" t="str">
        <f t="shared" si="145"/>
        <v/>
      </c>
    </row>
    <row r="4538" spans="1:5" ht="15" x14ac:dyDescent="0.25">
      <c r="A4538" s="31">
        <v>26074</v>
      </c>
      <c r="B4538" s="42" t="s">
        <v>3924</v>
      </c>
      <c r="C4538" s="42" t="s">
        <v>1789</v>
      </c>
      <c r="D4538" s="3" t="str">
        <f t="shared" si="144"/>
        <v/>
      </c>
      <c r="E4538" s="3" t="str">
        <f t="shared" si="145"/>
        <v/>
      </c>
    </row>
    <row r="4539" spans="1:5" ht="15" x14ac:dyDescent="0.25">
      <c r="A4539" s="31">
        <v>26075</v>
      </c>
      <c r="B4539" s="42" t="s">
        <v>3928</v>
      </c>
      <c r="C4539" s="42" t="s">
        <v>1384</v>
      </c>
      <c r="D4539" s="3" t="str">
        <f t="shared" si="144"/>
        <v/>
      </c>
      <c r="E4539" s="3" t="str">
        <f t="shared" si="145"/>
        <v/>
      </c>
    </row>
    <row r="4540" spans="1:5" ht="15" x14ac:dyDescent="0.25">
      <c r="A4540" s="31">
        <v>26076</v>
      </c>
      <c r="B4540" s="42" t="s">
        <v>3928</v>
      </c>
      <c r="C4540" s="42" t="s">
        <v>1384</v>
      </c>
      <c r="D4540" s="3" t="str">
        <f t="shared" si="144"/>
        <v/>
      </c>
      <c r="E4540" s="3" t="str">
        <f t="shared" si="145"/>
        <v/>
      </c>
    </row>
    <row r="4541" spans="1:5" ht="15" x14ac:dyDescent="0.25">
      <c r="A4541" s="31">
        <v>26077</v>
      </c>
      <c r="B4541" s="42" t="s">
        <v>3928</v>
      </c>
      <c r="C4541" s="42" t="s">
        <v>1384</v>
      </c>
      <c r="D4541" s="3" t="str">
        <f t="shared" si="144"/>
        <v/>
      </c>
      <c r="E4541" s="3" t="str">
        <f t="shared" si="145"/>
        <v/>
      </c>
    </row>
    <row r="4542" spans="1:5" ht="15" x14ac:dyDescent="0.25">
      <c r="A4542" s="31">
        <v>26078</v>
      </c>
      <c r="B4542" s="42" t="s">
        <v>4123</v>
      </c>
      <c r="C4542" s="42" t="s">
        <v>1434</v>
      </c>
      <c r="D4542" s="3" t="str">
        <f t="shared" si="144"/>
        <v/>
      </c>
      <c r="E4542" s="3" t="str">
        <f t="shared" si="145"/>
        <v/>
      </c>
    </row>
    <row r="4543" spans="1:5" ht="15" x14ac:dyDescent="0.25">
      <c r="A4543" s="31">
        <v>26079</v>
      </c>
      <c r="B4543" s="42" t="s">
        <v>4123</v>
      </c>
      <c r="C4543" s="42" t="s">
        <v>1434</v>
      </c>
      <c r="D4543" s="3" t="str">
        <f t="shared" si="144"/>
        <v/>
      </c>
      <c r="E4543" s="3" t="str">
        <f t="shared" si="145"/>
        <v/>
      </c>
    </row>
    <row r="4544" spans="1:5" ht="15" x14ac:dyDescent="0.25">
      <c r="A4544" s="31">
        <v>26080</v>
      </c>
      <c r="B4544" s="42" t="s">
        <v>4123</v>
      </c>
      <c r="C4544" s="42" t="s">
        <v>1434</v>
      </c>
      <c r="D4544" s="3" t="str">
        <f t="shared" si="144"/>
        <v/>
      </c>
      <c r="E4544" s="3" t="str">
        <f t="shared" si="145"/>
        <v/>
      </c>
    </row>
    <row r="4545" spans="1:5" ht="15" x14ac:dyDescent="0.25">
      <c r="A4545" s="31">
        <v>26081</v>
      </c>
      <c r="B4545" s="42" t="s">
        <v>3862</v>
      </c>
      <c r="C4545" s="42" t="s">
        <v>1911</v>
      </c>
      <c r="D4545" s="3" t="str">
        <f t="shared" si="144"/>
        <v/>
      </c>
      <c r="E4545" s="3" t="str">
        <f t="shared" si="145"/>
        <v/>
      </c>
    </row>
    <row r="4546" spans="1:5" ht="15" x14ac:dyDescent="0.25">
      <c r="A4546" s="31">
        <v>26082</v>
      </c>
      <c r="B4546" s="42" t="s">
        <v>4124</v>
      </c>
      <c r="C4546" s="42" t="s">
        <v>1474</v>
      </c>
      <c r="D4546" s="3" t="str">
        <f t="shared" si="144"/>
        <v/>
      </c>
      <c r="E4546" s="3" t="str">
        <f t="shared" si="145"/>
        <v/>
      </c>
    </row>
    <row r="4547" spans="1:5" ht="15" x14ac:dyDescent="0.25">
      <c r="A4547" s="31">
        <v>26083</v>
      </c>
      <c r="B4547" s="42" t="s">
        <v>4125</v>
      </c>
      <c r="C4547" s="42" t="s">
        <v>1412</v>
      </c>
      <c r="D4547" s="3" t="str">
        <f t="shared" si="144"/>
        <v/>
      </c>
      <c r="E4547" s="3" t="str">
        <f t="shared" si="145"/>
        <v/>
      </c>
    </row>
    <row r="4548" spans="1:5" ht="15" x14ac:dyDescent="0.25">
      <c r="A4548" s="31">
        <v>26084</v>
      </c>
      <c r="B4548" s="42" t="s">
        <v>602</v>
      </c>
      <c r="C4548" s="42" t="s">
        <v>995</v>
      </c>
      <c r="D4548" s="3" t="str">
        <f t="shared" si="144"/>
        <v/>
      </c>
      <c r="E4548" s="3" t="str">
        <f t="shared" si="145"/>
        <v/>
      </c>
    </row>
    <row r="4549" spans="1:5" ht="15" x14ac:dyDescent="0.25">
      <c r="A4549" s="31">
        <v>26085</v>
      </c>
      <c r="B4549" s="42" t="s">
        <v>4126</v>
      </c>
      <c r="C4549" s="41" t="s">
        <v>1372</v>
      </c>
      <c r="D4549" s="3" t="str">
        <f t="shared" si="144"/>
        <v/>
      </c>
      <c r="E4549" s="3" t="str">
        <f t="shared" si="145"/>
        <v/>
      </c>
    </row>
    <row r="4550" spans="1:5" ht="15" x14ac:dyDescent="0.25">
      <c r="A4550" s="31">
        <v>26086</v>
      </c>
      <c r="B4550" s="42" t="s">
        <v>4126</v>
      </c>
      <c r="C4550" s="42" t="s">
        <v>1372</v>
      </c>
      <c r="D4550" s="3" t="str">
        <f t="shared" si="144"/>
        <v/>
      </c>
      <c r="E4550" s="3" t="str">
        <f t="shared" si="145"/>
        <v/>
      </c>
    </row>
    <row r="4551" spans="1:5" ht="15" x14ac:dyDescent="0.25">
      <c r="A4551" s="31">
        <v>26087</v>
      </c>
      <c r="B4551" s="42" t="s">
        <v>4127</v>
      </c>
      <c r="C4551" s="42" t="s">
        <v>1990</v>
      </c>
      <c r="D4551" s="3" t="str">
        <f t="shared" si="144"/>
        <v/>
      </c>
      <c r="E4551" s="3" t="str">
        <f t="shared" si="145"/>
        <v/>
      </c>
    </row>
    <row r="4552" spans="1:5" ht="15" x14ac:dyDescent="0.25">
      <c r="A4552" s="31">
        <v>26088</v>
      </c>
      <c r="B4552" s="42" t="s">
        <v>4128</v>
      </c>
      <c r="C4552" s="42" t="s">
        <v>1374</v>
      </c>
      <c r="D4552" s="3" t="str">
        <f t="shared" si="144"/>
        <v/>
      </c>
      <c r="E4552" s="3" t="str">
        <f t="shared" si="145"/>
        <v/>
      </c>
    </row>
    <row r="4553" spans="1:5" ht="15" x14ac:dyDescent="0.25">
      <c r="A4553" s="31">
        <v>26089</v>
      </c>
      <c r="B4553" s="42" t="s">
        <v>4129</v>
      </c>
      <c r="C4553" s="42" t="s">
        <v>1693</v>
      </c>
      <c r="D4553" s="3" t="str">
        <f t="shared" si="144"/>
        <v/>
      </c>
      <c r="E4553" s="3" t="str">
        <f t="shared" si="145"/>
        <v/>
      </c>
    </row>
    <row r="4554" spans="1:5" ht="15" x14ac:dyDescent="0.25">
      <c r="A4554" s="31">
        <v>26090</v>
      </c>
      <c r="B4554" s="42" t="s">
        <v>4130</v>
      </c>
      <c r="C4554" s="42" t="s">
        <v>4131</v>
      </c>
      <c r="D4554" s="3" t="str">
        <f t="shared" si="144"/>
        <v/>
      </c>
      <c r="E4554" s="3" t="str">
        <f t="shared" si="145"/>
        <v/>
      </c>
    </row>
    <row r="4555" spans="1:5" ht="15" x14ac:dyDescent="0.25">
      <c r="A4555" s="31">
        <v>26091</v>
      </c>
      <c r="B4555" s="42" t="s">
        <v>4132</v>
      </c>
      <c r="C4555" s="42" t="s">
        <v>1738</v>
      </c>
      <c r="D4555" s="3" t="str">
        <f t="shared" si="144"/>
        <v/>
      </c>
      <c r="E4555" s="3" t="str">
        <f t="shared" si="145"/>
        <v/>
      </c>
    </row>
    <row r="4556" spans="1:5" ht="15" x14ac:dyDescent="0.25">
      <c r="A4556" s="31">
        <v>26092</v>
      </c>
      <c r="B4556" s="42" t="s">
        <v>4133</v>
      </c>
      <c r="C4556" s="42" t="s">
        <v>1651</v>
      </c>
      <c r="D4556" s="3" t="str">
        <f t="shared" si="144"/>
        <v/>
      </c>
      <c r="E4556" s="3" t="str">
        <f t="shared" si="145"/>
        <v/>
      </c>
    </row>
    <row r="4557" spans="1:5" ht="15" x14ac:dyDescent="0.25">
      <c r="A4557" s="31">
        <v>26093</v>
      </c>
      <c r="B4557" s="42" t="s">
        <v>4134</v>
      </c>
      <c r="C4557" s="42" t="s">
        <v>1424</v>
      </c>
      <c r="D4557" s="3" t="str">
        <f t="shared" si="144"/>
        <v/>
      </c>
      <c r="E4557" s="3" t="str">
        <f t="shared" si="145"/>
        <v/>
      </c>
    </row>
    <row r="4558" spans="1:5" ht="15" x14ac:dyDescent="0.25">
      <c r="A4558" s="31">
        <v>26094</v>
      </c>
      <c r="B4558" s="42" t="s">
        <v>4135</v>
      </c>
      <c r="C4558" s="42" t="s">
        <v>4136</v>
      </c>
      <c r="D4558" s="3" t="str">
        <f t="shared" si="144"/>
        <v/>
      </c>
      <c r="E4558" s="3" t="str">
        <f t="shared" si="145"/>
        <v/>
      </c>
    </row>
    <row r="4559" spans="1:5" ht="15" x14ac:dyDescent="0.25">
      <c r="A4559" s="31">
        <v>26095</v>
      </c>
      <c r="B4559" s="42" t="s">
        <v>4010</v>
      </c>
      <c r="C4559" s="42" t="s">
        <v>4137</v>
      </c>
      <c r="D4559" s="3" t="str">
        <f t="shared" si="144"/>
        <v/>
      </c>
      <c r="E4559" s="3" t="str">
        <f t="shared" si="145"/>
        <v/>
      </c>
    </row>
    <row r="4560" spans="1:5" ht="15" x14ac:dyDescent="0.25">
      <c r="A4560" s="31">
        <v>26096</v>
      </c>
      <c r="B4560" s="42" t="s">
        <v>4010</v>
      </c>
      <c r="C4560" s="42" t="s">
        <v>4137</v>
      </c>
      <c r="D4560" s="3" t="str">
        <f t="shared" si="144"/>
        <v/>
      </c>
      <c r="E4560" s="3" t="str">
        <f t="shared" si="145"/>
        <v/>
      </c>
    </row>
    <row r="4561" spans="1:5" ht="15" x14ac:dyDescent="0.25">
      <c r="A4561" s="31">
        <v>26097</v>
      </c>
      <c r="B4561" s="42" t="s">
        <v>4138</v>
      </c>
      <c r="C4561" s="42" t="s">
        <v>1994</v>
      </c>
      <c r="D4561" s="3" t="str">
        <f t="shared" si="144"/>
        <v/>
      </c>
      <c r="E4561" s="3" t="str">
        <f t="shared" si="145"/>
        <v/>
      </c>
    </row>
    <row r="4562" spans="1:5" ht="15" x14ac:dyDescent="0.25">
      <c r="A4562" s="31">
        <v>26098</v>
      </c>
      <c r="B4562" s="42" t="s">
        <v>4138</v>
      </c>
      <c r="C4562" s="42" t="s">
        <v>1994</v>
      </c>
      <c r="D4562" s="3" t="str">
        <f t="shared" si="144"/>
        <v/>
      </c>
      <c r="E4562" s="3" t="str">
        <f t="shared" si="145"/>
        <v/>
      </c>
    </row>
    <row r="4563" spans="1:5" ht="15" x14ac:dyDescent="0.25">
      <c r="A4563" s="45" t="s">
        <v>2105</v>
      </c>
      <c r="B4563" s="42" t="s">
        <v>0</v>
      </c>
      <c r="C4563" s="42" t="s">
        <v>1627</v>
      </c>
      <c r="D4563" s="3" t="str">
        <f t="shared" si="144"/>
        <v/>
      </c>
      <c r="E4563" s="3" t="str">
        <f t="shared" si="145"/>
        <v/>
      </c>
    </row>
    <row r="4564" spans="1:5" ht="15" x14ac:dyDescent="0.25">
      <c r="A4564" s="31">
        <v>26099</v>
      </c>
      <c r="B4564" s="42" t="s">
        <v>4139</v>
      </c>
      <c r="C4564" s="42" t="s">
        <v>4140</v>
      </c>
      <c r="D4564" s="3" t="str">
        <f t="shared" si="144"/>
        <v/>
      </c>
      <c r="E4564" s="3" t="str">
        <f t="shared" si="145"/>
        <v/>
      </c>
    </row>
    <row r="4565" spans="1:5" ht="15" x14ac:dyDescent="0.25">
      <c r="A4565" s="31">
        <v>26100</v>
      </c>
      <c r="B4565" s="42" t="s">
        <v>4139</v>
      </c>
      <c r="C4565" s="42" t="s">
        <v>4140</v>
      </c>
      <c r="D4565" s="3" t="str">
        <f t="shared" si="144"/>
        <v/>
      </c>
      <c r="E4565" s="3" t="str">
        <f t="shared" si="145"/>
        <v/>
      </c>
    </row>
    <row r="4566" spans="1:5" ht="15" x14ac:dyDescent="0.25">
      <c r="A4566" s="31">
        <v>26101</v>
      </c>
      <c r="B4566" s="42" t="s">
        <v>4139</v>
      </c>
      <c r="C4566" s="42" t="s">
        <v>4140</v>
      </c>
      <c r="D4566" s="3" t="str">
        <f t="shared" si="144"/>
        <v/>
      </c>
      <c r="E4566" s="3" t="str">
        <f t="shared" si="145"/>
        <v/>
      </c>
    </row>
    <row r="4567" spans="1:5" ht="15" x14ac:dyDescent="0.25">
      <c r="A4567" s="31">
        <v>26102</v>
      </c>
      <c r="B4567" s="42" t="s">
        <v>4139</v>
      </c>
      <c r="C4567" s="42" t="s">
        <v>4140</v>
      </c>
      <c r="D4567" s="3" t="str">
        <f t="shared" si="144"/>
        <v/>
      </c>
      <c r="E4567" s="3" t="str">
        <f t="shared" si="145"/>
        <v/>
      </c>
    </row>
    <row r="4568" spans="1:5" ht="15" x14ac:dyDescent="0.25">
      <c r="A4568" s="31">
        <v>26103</v>
      </c>
      <c r="B4568" s="42" t="s">
        <v>4141</v>
      </c>
      <c r="C4568" s="42" t="s">
        <v>4142</v>
      </c>
      <c r="D4568" s="3" t="str">
        <f t="shared" si="144"/>
        <v/>
      </c>
      <c r="E4568" s="3" t="str">
        <f t="shared" si="145"/>
        <v/>
      </c>
    </row>
    <row r="4569" spans="1:5" ht="15" x14ac:dyDescent="0.25">
      <c r="A4569" s="31">
        <v>26104</v>
      </c>
      <c r="B4569" s="42" t="s">
        <v>4141</v>
      </c>
      <c r="C4569" s="42" t="s">
        <v>4142</v>
      </c>
      <c r="D4569" s="3" t="str">
        <f t="shared" si="144"/>
        <v/>
      </c>
      <c r="E4569" s="3" t="str">
        <f t="shared" si="145"/>
        <v/>
      </c>
    </row>
    <row r="4570" spans="1:5" ht="15" x14ac:dyDescent="0.25">
      <c r="A4570" s="31">
        <v>26105</v>
      </c>
      <c r="B4570" s="42" t="s">
        <v>4141</v>
      </c>
      <c r="C4570" s="42" t="s">
        <v>4142</v>
      </c>
      <c r="D4570" s="3" t="str">
        <f t="shared" si="144"/>
        <v/>
      </c>
      <c r="E4570" s="3" t="str">
        <f t="shared" si="145"/>
        <v/>
      </c>
    </row>
    <row r="4571" spans="1:5" ht="15" x14ac:dyDescent="0.25">
      <c r="A4571" s="31">
        <v>26106</v>
      </c>
      <c r="B4571" s="42" t="s">
        <v>4141</v>
      </c>
      <c r="C4571" s="42" t="s">
        <v>4142</v>
      </c>
      <c r="D4571" s="3" t="str">
        <f t="shared" si="144"/>
        <v/>
      </c>
      <c r="E4571" s="3" t="str">
        <f t="shared" si="145"/>
        <v/>
      </c>
    </row>
    <row r="4572" spans="1:5" ht="15" x14ac:dyDescent="0.25">
      <c r="A4572" s="31">
        <v>26107</v>
      </c>
      <c r="B4572" s="42" t="s">
        <v>4143</v>
      </c>
      <c r="C4572" s="42" t="s">
        <v>2039</v>
      </c>
      <c r="D4572" s="3" t="str">
        <f t="shared" si="144"/>
        <v/>
      </c>
      <c r="E4572" s="3" t="str">
        <f t="shared" si="145"/>
        <v/>
      </c>
    </row>
    <row r="4573" spans="1:5" ht="15" x14ac:dyDescent="0.25">
      <c r="A4573" s="31">
        <v>26108</v>
      </c>
      <c r="B4573" s="42" t="s">
        <v>4143</v>
      </c>
      <c r="C4573" s="42" t="s">
        <v>2039</v>
      </c>
      <c r="D4573" s="3" t="str">
        <f t="shared" si="144"/>
        <v/>
      </c>
      <c r="E4573" s="3" t="str">
        <f t="shared" si="145"/>
        <v/>
      </c>
    </row>
    <row r="4574" spans="1:5" ht="15" x14ac:dyDescent="0.25">
      <c r="A4574" s="31">
        <v>26109</v>
      </c>
      <c r="B4574" s="42" t="s">
        <v>4143</v>
      </c>
      <c r="C4574" s="42" t="s">
        <v>2039</v>
      </c>
      <c r="D4574" s="3" t="str">
        <f t="shared" si="144"/>
        <v/>
      </c>
      <c r="E4574" s="3" t="str">
        <f t="shared" si="145"/>
        <v/>
      </c>
    </row>
    <row r="4575" spans="1:5" ht="15" x14ac:dyDescent="0.25">
      <c r="A4575" s="31">
        <v>26110</v>
      </c>
      <c r="B4575" s="42" t="s">
        <v>4143</v>
      </c>
      <c r="C4575" s="42" t="s">
        <v>2039</v>
      </c>
      <c r="D4575" s="3" t="str">
        <f t="shared" si="144"/>
        <v/>
      </c>
      <c r="E4575" s="3" t="str">
        <f t="shared" si="145"/>
        <v/>
      </c>
    </row>
    <row r="4576" spans="1:5" ht="15" x14ac:dyDescent="0.25">
      <c r="A4576" s="31">
        <v>26111</v>
      </c>
      <c r="B4576" s="42" t="s">
        <v>4144</v>
      </c>
      <c r="C4576" s="42" t="s">
        <v>4145</v>
      </c>
      <c r="D4576" s="3" t="str">
        <f t="shared" si="144"/>
        <v/>
      </c>
      <c r="E4576" s="3" t="str">
        <f t="shared" si="145"/>
        <v/>
      </c>
    </row>
    <row r="4577" spans="1:5" ht="15" x14ac:dyDescent="0.25">
      <c r="A4577" s="31">
        <v>26112</v>
      </c>
      <c r="B4577" s="42" t="s">
        <v>4144</v>
      </c>
      <c r="C4577" s="42" t="s">
        <v>4145</v>
      </c>
      <c r="D4577" s="3" t="str">
        <f t="shared" si="144"/>
        <v/>
      </c>
      <c r="E4577" s="3" t="str">
        <f t="shared" si="145"/>
        <v/>
      </c>
    </row>
    <row r="4578" spans="1:5" ht="15" x14ac:dyDescent="0.25">
      <c r="A4578" s="31">
        <v>26113</v>
      </c>
      <c r="B4578" s="42" t="s">
        <v>4146</v>
      </c>
      <c r="C4578" s="42" t="s">
        <v>4147</v>
      </c>
      <c r="D4578" s="3" t="str">
        <f t="shared" si="144"/>
        <v/>
      </c>
      <c r="E4578" s="3" t="str">
        <f t="shared" si="145"/>
        <v/>
      </c>
    </row>
    <row r="4579" spans="1:5" ht="15" x14ac:dyDescent="0.25">
      <c r="A4579" s="31">
        <v>26114</v>
      </c>
      <c r="B4579" s="42" t="s">
        <v>4148</v>
      </c>
      <c r="C4579" s="42" t="s">
        <v>4149</v>
      </c>
      <c r="D4579" s="3" t="str">
        <f t="shared" si="144"/>
        <v/>
      </c>
      <c r="E4579" s="3" t="str">
        <f t="shared" si="145"/>
        <v/>
      </c>
    </row>
    <row r="4580" spans="1:5" ht="15" x14ac:dyDescent="0.25">
      <c r="A4580" s="31">
        <v>26115</v>
      </c>
      <c r="B4580" s="42" t="s">
        <v>4150</v>
      </c>
      <c r="C4580" s="42" t="s">
        <v>4151</v>
      </c>
      <c r="D4580" s="3" t="str">
        <f t="shared" si="144"/>
        <v/>
      </c>
      <c r="E4580" s="3" t="str">
        <f t="shared" si="145"/>
        <v/>
      </c>
    </row>
    <row r="4581" spans="1:5" ht="15" x14ac:dyDescent="0.25">
      <c r="A4581" s="31">
        <v>26116</v>
      </c>
      <c r="B4581" s="42" t="s">
        <v>581</v>
      </c>
      <c r="C4581" s="42" t="s">
        <v>1796</v>
      </c>
      <c r="D4581" s="3" t="str">
        <f t="shared" si="144"/>
        <v/>
      </c>
      <c r="E4581" s="3" t="str">
        <f t="shared" si="145"/>
        <v/>
      </c>
    </row>
    <row r="4582" spans="1:5" ht="15" x14ac:dyDescent="0.25">
      <c r="A4582" s="31">
        <v>26117</v>
      </c>
      <c r="B4582" s="42" t="s">
        <v>581</v>
      </c>
      <c r="C4582" s="42" t="s">
        <v>1796</v>
      </c>
      <c r="D4582" s="3" t="str">
        <f t="shared" si="144"/>
        <v/>
      </c>
      <c r="E4582" s="3" t="str">
        <f t="shared" si="145"/>
        <v/>
      </c>
    </row>
    <row r="4583" spans="1:5" ht="15" x14ac:dyDescent="0.25">
      <c r="A4583" s="31">
        <v>26118</v>
      </c>
      <c r="B4583" s="42" t="s">
        <v>4152</v>
      </c>
      <c r="C4583" s="42" t="s">
        <v>4153</v>
      </c>
      <c r="D4583" s="3" t="str">
        <f t="shared" si="144"/>
        <v/>
      </c>
      <c r="E4583" s="3" t="str">
        <f t="shared" si="145"/>
        <v/>
      </c>
    </row>
    <row r="4584" spans="1:5" ht="15" x14ac:dyDescent="0.25">
      <c r="A4584" s="31">
        <v>26119</v>
      </c>
      <c r="B4584" s="42" t="s">
        <v>4152</v>
      </c>
      <c r="C4584" s="42" t="s">
        <v>4153</v>
      </c>
      <c r="D4584" s="3" t="str">
        <f t="shared" si="144"/>
        <v/>
      </c>
      <c r="E4584" s="3" t="str">
        <f t="shared" si="145"/>
        <v/>
      </c>
    </row>
    <row r="4585" spans="1:5" ht="15" x14ac:dyDescent="0.25">
      <c r="A4585" s="31">
        <v>26120</v>
      </c>
      <c r="B4585" s="42" t="s">
        <v>4154</v>
      </c>
      <c r="C4585" s="42" t="s">
        <v>1354</v>
      </c>
      <c r="D4585" s="3" t="str">
        <f t="shared" si="144"/>
        <v/>
      </c>
      <c r="E4585" s="3" t="str">
        <f t="shared" si="145"/>
        <v/>
      </c>
    </row>
    <row r="4586" spans="1:5" ht="15" x14ac:dyDescent="0.25">
      <c r="A4586" s="31">
        <v>26121</v>
      </c>
      <c r="B4586" s="42" t="s">
        <v>4154</v>
      </c>
      <c r="C4586" s="42" t="s">
        <v>1354</v>
      </c>
      <c r="D4586" s="3" t="str">
        <f t="shared" si="144"/>
        <v/>
      </c>
      <c r="E4586" s="3" t="str">
        <f t="shared" si="145"/>
        <v/>
      </c>
    </row>
    <row r="4587" spans="1:5" ht="15" x14ac:dyDescent="0.25">
      <c r="A4587" s="31">
        <v>26122</v>
      </c>
      <c r="B4587" s="42" t="s">
        <v>4155</v>
      </c>
      <c r="C4587" s="42" t="s">
        <v>4156</v>
      </c>
      <c r="D4587" s="3" t="str">
        <f t="shared" si="144"/>
        <v/>
      </c>
      <c r="E4587" s="3" t="str">
        <f t="shared" si="145"/>
        <v/>
      </c>
    </row>
    <row r="4588" spans="1:5" ht="15" x14ac:dyDescent="0.25">
      <c r="A4588" s="31">
        <v>26123</v>
      </c>
      <c r="B4588" s="42" t="s">
        <v>4155</v>
      </c>
      <c r="C4588" s="42" t="s">
        <v>4156</v>
      </c>
      <c r="D4588" s="3" t="str">
        <f t="shared" si="144"/>
        <v/>
      </c>
      <c r="E4588" s="3" t="str">
        <f t="shared" si="145"/>
        <v/>
      </c>
    </row>
    <row r="4589" spans="1:5" ht="15" x14ac:dyDescent="0.25">
      <c r="A4589" s="31">
        <v>26124</v>
      </c>
      <c r="B4589" s="42" t="s">
        <v>4155</v>
      </c>
      <c r="C4589" s="42" t="s">
        <v>4156</v>
      </c>
      <c r="D4589" s="3" t="str">
        <f t="shared" si="144"/>
        <v/>
      </c>
      <c r="E4589" s="3" t="str">
        <f t="shared" si="145"/>
        <v/>
      </c>
    </row>
    <row r="4590" spans="1:5" ht="15" x14ac:dyDescent="0.25">
      <c r="A4590" s="45" t="s">
        <v>2105</v>
      </c>
      <c r="B4590" s="42" t="s">
        <v>4157</v>
      </c>
      <c r="C4590" s="42" t="s">
        <v>4158</v>
      </c>
      <c r="D4590" s="3" t="str">
        <f t="shared" si="144"/>
        <v/>
      </c>
      <c r="E4590" s="3" t="str">
        <f t="shared" si="145"/>
        <v/>
      </c>
    </row>
    <row r="4591" spans="1:5" ht="15" x14ac:dyDescent="0.25">
      <c r="A4591" s="31">
        <v>26125</v>
      </c>
      <c r="B4591" s="42" t="s">
        <v>4157</v>
      </c>
      <c r="C4591" s="42" t="s">
        <v>4158</v>
      </c>
      <c r="D4591" s="3" t="str">
        <f t="shared" si="144"/>
        <v/>
      </c>
      <c r="E4591" s="3" t="str">
        <f t="shared" si="145"/>
        <v/>
      </c>
    </row>
    <row r="4592" spans="1:5" ht="15" x14ac:dyDescent="0.25">
      <c r="A4592" s="45" t="s">
        <v>2105</v>
      </c>
      <c r="B4592" s="42" t="s">
        <v>4159</v>
      </c>
      <c r="C4592" s="42" t="s">
        <v>1385</v>
      </c>
      <c r="D4592" s="3" t="str">
        <f t="shared" si="144"/>
        <v/>
      </c>
      <c r="E4592" s="3" t="str">
        <f t="shared" si="145"/>
        <v/>
      </c>
    </row>
    <row r="4593" spans="1:5" ht="15" x14ac:dyDescent="0.25">
      <c r="A4593" s="31">
        <v>26126</v>
      </c>
      <c r="B4593" s="42" t="s">
        <v>4160</v>
      </c>
      <c r="C4593" s="42" t="s">
        <v>4161</v>
      </c>
      <c r="D4593" s="3" t="str">
        <f t="shared" si="144"/>
        <v/>
      </c>
      <c r="E4593" s="3" t="str">
        <f t="shared" si="145"/>
        <v/>
      </c>
    </row>
    <row r="4594" spans="1:5" ht="15" x14ac:dyDescent="0.25">
      <c r="A4594" s="31">
        <v>26127</v>
      </c>
      <c r="B4594" s="42" t="s">
        <v>228</v>
      </c>
      <c r="C4594" s="42" t="s">
        <v>1572</v>
      </c>
      <c r="D4594" s="3" t="str">
        <f t="shared" si="144"/>
        <v/>
      </c>
      <c r="E4594" s="3" t="str">
        <f t="shared" si="145"/>
        <v/>
      </c>
    </row>
    <row r="4595" spans="1:5" ht="15" x14ac:dyDescent="0.25">
      <c r="A4595" s="31">
        <v>26128</v>
      </c>
      <c r="B4595" s="42" t="s">
        <v>4162</v>
      </c>
      <c r="C4595" s="42" t="s">
        <v>1914</v>
      </c>
      <c r="D4595" s="3" t="str">
        <f t="shared" si="144"/>
        <v/>
      </c>
      <c r="E4595" s="3" t="str">
        <f t="shared" si="145"/>
        <v/>
      </c>
    </row>
    <row r="4596" spans="1:5" ht="15" x14ac:dyDescent="0.25">
      <c r="A4596" s="31">
        <v>26129</v>
      </c>
      <c r="B4596" s="42" t="s">
        <v>4163</v>
      </c>
      <c r="C4596" s="42" t="s">
        <v>4164</v>
      </c>
      <c r="D4596" s="3" t="str">
        <f t="shared" si="144"/>
        <v/>
      </c>
      <c r="E4596" s="3" t="str">
        <f t="shared" si="145"/>
        <v/>
      </c>
    </row>
    <row r="4597" spans="1:5" ht="15" x14ac:dyDescent="0.25">
      <c r="A4597" s="31">
        <v>26130</v>
      </c>
      <c r="B4597" s="42" t="s">
        <v>4165</v>
      </c>
      <c r="C4597" s="42" t="s">
        <v>2362</v>
      </c>
      <c r="D4597" s="3" t="str">
        <f t="shared" si="144"/>
        <v/>
      </c>
      <c r="E4597" s="3" t="str">
        <f t="shared" si="145"/>
        <v/>
      </c>
    </row>
    <row r="4598" spans="1:5" ht="15" x14ac:dyDescent="0.25">
      <c r="A4598" s="31">
        <v>26131</v>
      </c>
      <c r="B4598" s="42" t="s">
        <v>4166</v>
      </c>
      <c r="C4598" s="42" t="s">
        <v>4167</v>
      </c>
      <c r="D4598" s="3" t="str">
        <f t="shared" ref="D4598:D4661" si="146">IF($J$5=A4598,B4598,"")</f>
        <v/>
      </c>
      <c r="E4598" s="3" t="str">
        <f t="shared" ref="E4598:E4661" si="147">IF($J$5=A4598,C4598,"")</f>
        <v/>
      </c>
    </row>
    <row r="4599" spans="1:5" ht="15" x14ac:dyDescent="0.25">
      <c r="A4599" s="31">
        <v>26132</v>
      </c>
      <c r="B4599" s="42" t="s">
        <v>4168</v>
      </c>
      <c r="C4599" s="42" t="s">
        <v>4169</v>
      </c>
      <c r="D4599" s="3" t="str">
        <f t="shared" si="146"/>
        <v/>
      </c>
      <c r="E4599" s="3" t="str">
        <f t="shared" si="147"/>
        <v/>
      </c>
    </row>
    <row r="4600" spans="1:5" ht="15" x14ac:dyDescent="0.25">
      <c r="A4600" s="31">
        <v>26133</v>
      </c>
      <c r="B4600" s="42" t="s">
        <v>4170</v>
      </c>
      <c r="C4600" s="42" t="s">
        <v>4171</v>
      </c>
      <c r="D4600" s="3" t="str">
        <f t="shared" si="146"/>
        <v/>
      </c>
      <c r="E4600" s="3" t="str">
        <f t="shared" si="147"/>
        <v/>
      </c>
    </row>
    <row r="4601" spans="1:5" ht="15" x14ac:dyDescent="0.25">
      <c r="A4601" s="31">
        <v>26134</v>
      </c>
      <c r="B4601" s="42" t="s">
        <v>4172</v>
      </c>
      <c r="C4601" s="42" t="s">
        <v>1454</v>
      </c>
      <c r="D4601" s="3" t="str">
        <f t="shared" si="146"/>
        <v/>
      </c>
      <c r="E4601" s="3" t="str">
        <f t="shared" si="147"/>
        <v/>
      </c>
    </row>
    <row r="4602" spans="1:5" ht="15" x14ac:dyDescent="0.25">
      <c r="A4602" s="31">
        <v>26135</v>
      </c>
      <c r="B4602" s="42" t="s">
        <v>4173</v>
      </c>
      <c r="C4602" s="42" t="s">
        <v>4174</v>
      </c>
      <c r="D4602" s="3" t="str">
        <f t="shared" si="146"/>
        <v/>
      </c>
      <c r="E4602" s="3" t="str">
        <f t="shared" si="147"/>
        <v/>
      </c>
    </row>
    <row r="4603" spans="1:5" ht="15" x14ac:dyDescent="0.25">
      <c r="A4603" s="31">
        <v>26136</v>
      </c>
      <c r="B4603" s="42" t="s">
        <v>4175</v>
      </c>
      <c r="C4603" s="42" t="s">
        <v>140</v>
      </c>
      <c r="D4603" s="3" t="str">
        <f t="shared" si="146"/>
        <v/>
      </c>
      <c r="E4603" s="3" t="str">
        <f t="shared" si="147"/>
        <v/>
      </c>
    </row>
    <row r="4604" spans="1:5" ht="15" x14ac:dyDescent="0.25">
      <c r="A4604" s="31">
        <v>26137</v>
      </c>
      <c r="B4604" s="42" t="s">
        <v>4176</v>
      </c>
      <c r="C4604" s="42" t="s">
        <v>1362</v>
      </c>
      <c r="D4604" s="3" t="str">
        <f t="shared" si="146"/>
        <v/>
      </c>
      <c r="E4604" s="3" t="str">
        <f t="shared" si="147"/>
        <v/>
      </c>
    </row>
    <row r="4605" spans="1:5" ht="15" x14ac:dyDescent="0.25">
      <c r="A4605" s="31">
        <v>26138</v>
      </c>
      <c r="B4605" s="42" t="s">
        <v>4177</v>
      </c>
      <c r="C4605" s="42" t="s">
        <v>1519</v>
      </c>
      <c r="D4605" s="3" t="str">
        <f t="shared" si="146"/>
        <v/>
      </c>
      <c r="E4605" s="3" t="str">
        <f t="shared" si="147"/>
        <v/>
      </c>
    </row>
    <row r="4606" spans="1:5" ht="15" x14ac:dyDescent="0.25">
      <c r="A4606" s="31">
        <v>26139</v>
      </c>
      <c r="B4606" s="42" t="s">
        <v>1696</v>
      </c>
      <c r="C4606" s="42" t="s">
        <v>130</v>
      </c>
      <c r="D4606" s="3" t="str">
        <f t="shared" si="146"/>
        <v/>
      </c>
      <c r="E4606" s="3" t="str">
        <f t="shared" si="147"/>
        <v/>
      </c>
    </row>
    <row r="4607" spans="1:5" ht="15" x14ac:dyDescent="0.25">
      <c r="A4607" s="31">
        <v>26140</v>
      </c>
      <c r="B4607" s="42" t="s">
        <v>4178</v>
      </c>
      <c r="C4607" s="42" t="s">
        <v>4179</v>
      </c>
      <c r="D4607" s="3" t="str">
        <f t="shared" si="146"/>
        <v/>
      </c>
      <c r="E4607" s="3" t="str">
        <f t="shared" si="147"/>
        <v/>
      </c>
    </row>
    <row r="4608" spans="1:5" ht="15" x14ac:dyDescent="0.25">
      <c r="A4608" s="31">
        <v>26141</v>
      </c>
      <c r="B4608" s="42" t="s">
        <v>4180</v>
      </c>
      <c r="C4608" s="42" t="s">
        <v>1347</v>
      </c>
      <c r="D4608" s="3" t="str">
        <f t="shared" si="146"/>
        <v/>
      </c>
      <c r="E4608" s="3" t="str">
        <f t="shared" si="147"/>
        <v/>
      </c>
    </row>
    <row r="4609" spans="1:5" ht="15" x14ac:dyDescent="0.25">
      <c r="A4609" s="31">
        <v>26142</v>
      </c>
      <c r="B4609" s="42" t="s">
        <v>4181</v>
      </c>
      <c r="C4609" s="42" t="s">
        <v>1349</v>
      </c>
      <c r="D4609" s="3" t="str">
        <f t="shared" si="146"/>
        <v/>
      </c>
      <c r="E4609" s="3" t="str">
        <f t="shared" si="147"/>
        <v/>
      </c>
    </row>
    <row r="4610" spans="1:5" ht="15" x14ac:dyDescent="0.25">
      <c r="A4610" s="31">
        <v>26143</v>
      </c>
      <c r="B4610" s="42" t="s">
        <v>4182</v>
      </c>
      <c r="C4610" s="42" t="s">
        <v>1652</v>
      </c>
      <c r="D4610" s="3" t="str">
        <f t="shared" si="146"/>
        <v/>
      </c>
      <c r="E4610" s="3" t="str">
        <f t="shared" si="147"/>
        <v/>
      </c>
    </row>
    <row r="4611" spans="1:5" ht="15" x14ac:dyDescent="0.25">
      <c r="A4611" s="31">
        <v>26144</v>
      </c>
      <c r="B4611" s="42" t="s">
        <v>4183</v>
      </c>
      <c r="C4611" s="42" t="s">
        <v>4184</v>
      </c>
      <c r="D4611" s="3" t="str">
        <f t="shared" si="146"/>
        <v/>
      </c>
      <c r="E4611" s="3" t="str">
        <f t="shared" si="147"/>
        <v/>
      </c>
    </row>
    <row r="4612" spans="1:5" ht="15" x14ac:dyDescent="0.25">
      <c r="A4612" s="31">
        <v>26145</v>
      </c>
      <c r="B4612" s="42" t="s">
        <v>4185</v>
      </c>
      <c r="C4612" s="42" t="s">
        <v>1461</v>
      </c>
      <c r="D4612" s="3" t="str">
        <f t="shared" si="146"/>
        <v/>
      </c>
      <c r="E4612" s="3" t="str">
        <f t="shared" si="147"/>
        <v/>
      </c>
    </row>
    <row r="4613" spans="1:5" ht="15" x14ac:dyDescent="0.25">
      <c r="A4613" s="31">
        <v>26146</v>
      </c>
      <c r="B4613" s="42" t="s">
        <v>4186</v>
      </c>
      <c r="C4613" s="42" t="s">
        <v>403</v>
      </c>
      <c r="D4613" s="3" t="str">
        <f t="shared" si="146"/>
        <v/>
      </c>
      <c r="E4613" s="3" t="str">
        <f t="shared" si="147"/>
        <v/>
      </c>
    </row>
    <row r="4614" spans="1:5" ht="15" x14ac:dyDescent="0.25">
      <c r="A4614" s="31">
        <v>26147</v>
      </c>
      <c r="B4614" s="42" t="s">
        <v>4187</v>
      </c>
      <c r="C4614" s="42" t="s">
        <v>2300</v>
      </c>
      <c r="D4614" s="3" t="str">
        <f t="shared" si="146"/>
        <v/>
      </c>
      <c r="E4614" s="3" t="str">
        <f t="shared" si="147"/>
        <v/>
      </c>
    </row>
    <row r="4615" spans="1:5" ht="15" x14ac:dyDescent="0.25">
      <c r="A4615" s="45" t="s">
        <v>2105</v>
      </c>
      <c r="B4615" s="42" t="s">
        <v>99</v>
      </c>
      <c r="C4615" s="42" t="s">
        <v>426</v>
      </c>
      <c r="D4615" s="3" t="str">
        <f t="shared" si="146"/>
        <v/>
      </c>
      <c r="E4615" s="3" t="str">
        <f t="shared" si="147"/>
        <v/>
      </c>
    </row>
    <row r="4616" spans="1:5" ht="15" x14ac:dyDescent="0.25">
      <c r="A4616" s="45" t="s">
        <v>2105</v>
      </c>
      <c r="B4616" s="42" t="s">
        <v>4188</v>
      </c>
      <c r="C4616" s="42" t="s">
        <v>4189</v>
      </c>
      <c r="D4616" s="3" t="str">
        <f t="shared" si="146"/>
        <v/>
      </c>
      <c r="E4616" s="3" t="str">
        <f t="shared" si="147"/>
        <v/>
      </c>
    </row>
    <row r="4617" spans="1:5" ht="15" x14ac:dyDescent="0.25">
      <c r="A4617" s="45" t="s">
        <v>2105</v>
      </c>
      <c r="B4617" s="42" t="s">
        <v>322</v>
      </c>
      <c r="C4617" s="42" t="s">
        <v>1921</v>
      </c>
      <c r="D4617" s="3" t="str">
        <f t="shared" si="146"/>
        <v/>
      </c>
      <c r="E4617" s="3" t="str">
        <f t="shared" si="147"/>
        <v/>
      </c>
    </row>
    <row r="4618" spans="1:5" ht="15" x14ac:dyDescent="0.25">
      <c r="A4618" s="31">
        <v>26148</v>
      </c>
      <c r="B4618" s="42" t="s">
        <v>4190</v>
      </c>
      <c r="C4618" s="42" t="s">
        <v>4191</v>
      </c>
      <c r="D4618" s="3" t="str">
        <f t="shared" si="146"/>
        <v/>
      </c>
      <c r="E4618" s="3" t="str">
        <f t="shared" si="147"/>
        <v/>
      </c>
    </row>
    <row r="4619" spans="1:5" ht="15" x14ac:dyDescent="0.25">
      <c r="A4619" s="31">
        <v>26149</v>
      </c>
      <c r="B4619" s="42" t="s">
        <v>4192</v>
      </c>
      <c r="C4619" s="42" t="s">
        <v>1329</v>
      </c>
      <c r="D4619" s="3" t="str">
        <f t="shared" si="146"/>
        <v/>
      </c>
      <c r="E4619" s="3" t="str">
        <f t="shared" si="147"/>
        <v/>
      </c>
    </row>
    <row r="4620" spans="1:5" ht="15" x14ac:dyDescent="0.25">
      <c r="A4620" s="31">
        <v>26150</v>
      </c>
      <c r="B4620" s="42" t="s">
        <v>4193</v>
      </c>
      <c r="C4620" s="42" t="s">
        <v>1454</v>
      </c>
      <c r="D4620" s="3" t="str">
        <f t="shared" si="146"/>
        <v/>
      </c>
      <c r="E4620" s="3" t="str">
        <f t="shared" si="147"/>
        <v/>
      </c>
    </row>
    <row r="4621" spans="1:5" ht="15" x14ac:dyDescent="0.25">
      <c r="A4621" s="31">
        <v>26151</v>
      </c>
      <c r="B4621" s="42" t="s">
        <v>4194</v>
      </c>
      <c r="C4621" s="42" t="s">
        <v>1382</v>
      </c>
      <c r="D4621" s="3" t="str">
        <f t="shared" si="146"/>
        <v/>
      </c>
      <c r="E4621" s="3" t="str">
        <f t="shared" si="147"/>
        <v/>
      </c>
    </row>
    <row r="4622" spans="1:5" ht="15" x14ac:dyDescent="0.25">
      <c r="A4622" s="31">
        <v>26152</v>
      </c>
      <c r="B4622" s="42" t="s">
        <v>4195</v>
      </c>
      <c r="C4622" s="42" t="s">
        <v>4196</v>
      </c>
      <c r="D4622" s="3" t="str">
        <f t="shared" si="146"/>
        <v/>
      </c>
      <c r="E4622" s="3" t="str">
        <f t="shared" si="147"/>
        <v/>
      </c>
    </row>
    <row r="4623" spans="1:5" ht="15" x14ac:dyDescent="0.25">
      <c r="A4623" s="31">
        <v>26153</v>
      </c>
      <c r="B4623" s="42" t="s">
        <v>4197</v>
      </c>
      <c r="C4623" s="42" t="s">
        <v>1313</v>
      </c>
      <c r="D4623" s="3" t="str">
        <f t="shared" si="146"/>
        <v/>
      </c>
      <c r="E4623" s="3" t="str">
        <f t="shared" si="147"/>
        <v/>
      </c>
    </row>
    <row r="4624" spans="1:5" ht="15" x14ac:dyDescent="0.25">
      <c r="A4624" s="31">
        <v>26154</v>
      </c>
      <c r="B4624" s="42" t="s">
        <v>2855</v>
      </c>
      <c r="C4624" s="42" t="s">
        <v>1384</v>
      </c>
      <c r="D4624" s="3" t="str">
        <f t="shared" si="146"/>
        <v/>
      </c>
      <c r="E4624" s="3" t="str">
        <f t="shared" si="147"/>
        <v/>
      </c>
    </row>
    <row r="4625" spans="1:5" ht="15" x14ac:dyDescent="0.25">
      <c r="A4625" s="31">
        <v>26155</v>
      </c>
      <c r="B4625" s="42" t="s">
        <v>2855</v>
      </c>
      <c r="C4625" s="42" t="s">
        <v>1384</v>
      </c>
      <c r="D4625" s="3" t="str">
        <f t="shared" si="146"/>
        <v/>
      </c>
      <c r="E4625" s="3" t="str">
        <f t="shared" si="147"/>
        <v/>
      </c>
    </row>
    <row r="4626" spans="1:5" ht="15" x14ac:dyDescent="0.25">
      <c r="A4626" s="31">
        <v>26156</v>
      </c>
      <c r="B4626" s="42" t="s">
        <v>2855</v>
      </c>
      <c r="C4626" s="42" t="s">
        <v>1384</v>
      </c>
      <c r="D4626" s="3" t="str">
        <f t="shared" si="146"/>
        <v/>
      </c>
      <c r="E4626" s="3" t="str">
        <f t="shared" si="147"/>
        <v/>
      </c>
    </row>
    <row r="4627" spans="1:5" ht="15" x14ac:dyDescent="0.25">
      <c r="A4627" s="31">
        <v>26157</v>
      </c>
      <c r="B4627" s="42" t="s">
        <v>2855</v>
      </c>
      <c r="C4627" s="42" t="s">
        <v>1384</v>
      </c>
      <c r="D4627" s="3" t="str">
        <f t="shared" si="146"/>
        <v/>
      </c>
      <c r="E4627" s="3" t="str">
        <f t="shared" si="147"/>
        <v/>
      </c>
    </row>
    <row r="4628" spans="1:5" ht="15" x14ac:dyDescent="0.25">
      <c r="A4628" s="31">
        <v>26158</v>
      </c>
      <c r="B4628" s="42" t="s">
        <v>4198</v>
      </c>
      <c r="C4628" s="42" t="s">
        <v>771</v>
      </c>
      <c r="D4628" s="3" t="str">
        <f t="shared" si="146"/>
        <v/>
      </c>
      <c r="E4628" s="3" t="str">
        <f t="shared" si="147"/>
        <v/>
      </c>
    </row>
    <row r="4629" spans="1:5" ht="15" x14ac:dyDescent="0.25">
      <c r="A4629" s="31">
        <v>26159</v>
      </c>
      <c r="B4629" s="42" t="s">
        <v>4199</v>
      </c>
      <c r="C4629" s="42" t="s">
        <v>4200</v>
      </c>
      <c r="D4629" s="3" t="str">
        <f t="shared" si="146"/>
        <v/>
      </c>
      <c r="E4629" s="3" t="str">
        <f t="shared" si="147"/>
        <v/>
      </c>
    </row>
    <row r="4630" spans="1:5" ht="15" x14ac:dyDescent="0.25">
      <c r="A4630" s="31">
        <v>26160</v>
      </c>
      <c r="B4630" s="42" t="s">
        <v>4199</v>
      </c>
      <c r="C4630" s="42" t="s">
        <v>4200</v>
      </c>
      <c r="D4630" s="3" t="str">
        <f t="shared" si="146"/>
        <v/>
      </c>
      <c r="E4630" s="3" t="str">
        <f t="shared" si="147"/>
        <v/>
      </c>
    </row>
    <row r="4631" spans="1:5" ht="15" x14ac:dyDescent="0.25">
      <c r="A4631" s="31">
        <v>26161</v>
      </c>
      <c r="B4631" s="42" t="s">
        <v>4199</v>
      </c>
      <c r="C4631" s="42" t="s">
        <v>4200</v>
      </c>
      <c r="D4631" s="3" t="str">
        <f t="shared" si="146"/>
        <v/>
      </c>
      <c r="E4631" s="3" t="str">
        <f t="shared" si="147"/>
        <v/>
      </c>
    </row>
    <row r="4632" spans="1:5" ht="15" x14ac:dyDescent="0.25">
      <c r="A4632" s="31">
        <v>26162</v>
      </c>
      <c r="B4632" s="42" t="s">
        <v>4199</v>
      </c>
      <c r="C4632" s="42" t="s">
        <v>4200</v>
      </c>
      <c r="D4632" s="3" t="str">
        <f t="shared" si="146"/>
        <v/>
      </c>
      <c r="E4632" s="3" t="str">
        <f t="shared" si="147"/>
        <v/>
      </c>
    </row>
    <row r="4633" spans="1:5" ht="15" x14ac:dyDescent="0.25">
      <c r="A4633" s="31">
        <v>26163</v>
      </c>
      <c r="B4633" s="42" t="s">
        <v>4201</v>
      </c>
      <c r="C4633" s="42" t="s">
        <v>4202</v>
      </c>
      <c r="D4633" s="3" t="str">
        <f t="shared" si="146"/>
        <v/>
      </c>
      <c r="E4633" s="3" t="str">
        <f t="shared" si="147"/>
        <v/>
      </c>
    </row>
    <row r="4634" spans="1:5" ht="15" x14ac:dyDescent="0.25">
      <c r="A4634" s="31">
        <v>26164</v>
      </c>
      <c r="B4634" s="42" t="s">
        <v>2857</v>
      </c>
      <c r="C4634" s="42" t="s">
        <v>2858</v>
      </c>
      <c r="D4634" s="3" t="str">
        <f t="shared" si="146"/>
        <v/>
      </c>
      <c r="E4634" s="3" t="str">
        <f t="shared" si="147"/>
        <v/>
      </c>
    </row>
    <row r="4635" spans="1:5" ht="15" x14ac:dyDescent="0.25">
      <c r="A4635" s="31">
        <v>26165</v>
      </c>
      <c r="B4635" s="42" t="s">
        <v>1531</v>
      </c>
      <c r="C4635" s="42" t="s">
        <v>1461</v>
      </c>
      <c r="D4635" s="3" t="str">
        <f t="shared" si="146"/>
        <v/>
      </c>
      <c r="E4635" s="3" t="str">
        <f t="shared" si="147"/>
        <v/>
      </c>
    </row>
    <row r="4636" spans="1:5" ht="15" x14ac:dyDescent="0.25">
      <c r="A4636" s="31">
        <v>26166</v>
      </c>
      <c r="B4636" s="42" t="s">
        <v>4203</v>
      </c>
      <c r="C4636" s="42" t="s">
        <v>1544</v>
      </c>
      <c r="D4636" s="3" t="str">
        <f t="shared" si="146"/>
        <v/>
      </c>
      <c r="E4636" s="3" t="str">
        <f t="shared" si="147"/>
        <v/>
      </c>
    </row>
    <row r="4637" spans="1:5" ht="15" x14ac:dyDescent="0.25">
      <c r="A4637" s="31">
        <v>26167</v>
      </c>
      <c r="B4637" s="42" t="s">
        <v>4204</v>
      </c>
      <c r="C4637" s="42" t="s">
        <v>3323</v>
      </c>
      <c r="D4637" s="3" t="str">
        <f t="shared" si="146"/>
        <v/>
      </c>
      <c r="E4637" s="3" t="str">
        <f t="shared" si="147"/>
        <v/>
      </c>
    </row>
    <row r="4638" spans="1:5" ht="15" x14ac:dyDescent="0.25">
      <c r="A4638" s="31">
        <v>26168</v>
      </c>
      <c r="B4638" s="42" t="s">
        <v>2049</v>
      </c>
      <c r="C4638" s="42" t="s">
        <v>1469</v>
      </c>
      <c r="D4638" s="3" t="str">
        <f t="shared" si="146"/>
        <v/>
      </c>
      <c r="E4638" s="3" t="str">
        <f t="shared" si="147"/>
        <v/>
      </c>
    </row>
    <row r="4639" spans="1:5" ht="15" x14ac:dyDescent="0.25">
      <c r="A4639" s="31">
        <v>26169</v>
      </c>
      <c r="B4639" s="42" t="s">
        <v>2049</v>
      </c>
      <c r="C4639" s="42" t="s">
        <v>1469</v>
      </c>
      <c r="D4639" s="3" t="str">
        <f t="shared" si="146"/>
        <v/>
      </c>
      <c r="E4639" s="3" t="str">
        <f t="shared" si="147"/>
        <v/>
      </c>
    </row>
    <row r="4640" spans="1:5" ht="15" x14ac:dyDescent="0.25">
      <c r="A4640" s="31">
        <v>26170</v>
      </c>
      <c r="B4640" s="42" t="s">
        <v>1139</v>
      </c>
      <c r="C4640" s="42" t="s">
        <v>4205</v>
      </c>
      <c r="D4640" s="3" t="str">
        <f t="shared" si="146"/>
        <v/>
      </c>
      <c r="E4640" s="3" t="str">
        <f t="shared" si="147"/>
        <v/>
      </c>
    </row>
    <row r="4641" spans="1:5" ht="15" x14ac:dyDescent="0.25">
      <c r="A4641" s="31">
        <v>26171</v>
      </c>
      <c r="B4641" s="42" t="s">
        <v>4206</v>
      </c>
      <c r="C4641" s="42" t="s">
        <v>1313</v>
      </c>
      <c r="D4641" s="3" t="str">
        <f t="shared" si="146"/>
        <v/>
      </c>
      <c r="E4641" s="3" t="str">
        <f t="shared" si="147"/>
        <v/>
      </c>
    </row>
    <row r="4642" spans="1:5" ht="15" x14ac:dyDescent="0.25">
      <c r="A4642" s="31">
        <v>26172</v>
      </c>
      <c r="B4642" s="42" t="s">
        <v>4206</v>
      </c>
      <c r="C4642" s="42" t="s">
        <v>1313</v>
      </c>
      <c r="D4642" s="3" t="str">
        <f t="shared" si="146"/>
        <v/>
      </c>
      <c r="E4642" s="3" t="str">
        <f t="shared" si="147"/>
        <v/>
      </c>
    </row>
    <row r="4643" spans="1:5" ht="15" x14ac:dyDescent="0.25">
      <c r="A4643" s="31">
        <v>26173</v>
      </c>
      <c r="B4643" s="42" t="s">
        <v>4207</v>
      </c>
      <c r="C4643" s="42" t="s">
        <v>3704</v>
      </c>
      <c r="D4643" s="3" t="str">
        <f t="shared" si="146"/>
        <v/>
      </c>
      <c r="E4643" s="3" t="str">
        <f t="shared" si="147"/>
        <v/>
      </c>
    </row>
    <row r="4644" spans="1:5" ht="15" x14ac:dyDescent="0.25">
      <c r="A4644" s="31">
        <v>26174</v>
      </c>
      <c r="B4644" s="42" t="s">
        <v>4207</v>
      </c>
      <c r="C4644" s="42" t="s">
        <v>3704</v>
      </c>
      <c r="D4644" s="3" t="str">
        <f t="shared" si="146"/>
        <v/>
      </c>
      <c r="E4644" s="3" t="str">
        <f t="shared" si="147"/>
        <v/>
      </c>
    </row>
    <row r="4645" spans="1:5" ht="15" x14ac:dyDescent="0.25">
      <c r="A4645" s="31">
        <v>26175</v>
      </c>
      <c r="B4645" s="42" t="s">
        <v>4208</v>
      </c>
      <c r="C4645" s="42" t="s">
        <v>3767</v>
      </c>
      <c r="D4645" s="3" t="str">
        <f t="shared" si="146"/>
        <v/>
      </c>
      <c r="E4645" s="3" t="str">
        <f t="shared" si="147"/>
        <v/>
      </c>
    </row>
    <row r="4646" spans="1:5" ht="15" x14ac:dyDescent="0.25">
      <c r="A4646" s="31">
        <v>26176</v>
      </c>
      <c r="B4646" s="42" t="s">
        <v>4209</v>
      </c>
      <c r="C4646" s="42" t="s">
        <v>2892</v>
      </c>
      <c r="D4646" s="3" t="str">
        <f t="shared" si="146"/>
        <v/>
      </c>
      <c r="E4646" s="3" t="str">
        <f t="shared" si="147"/>
        <v/>
      </c>
    </row>
    <row r="4647" spans="1:5" ht="15" x14ac:dyDescent="0.25">
      <c r="A4647" s="31">
        <v>26177</v>
      </c>
      <c r="B4647" s="42" t="s">
        <v>4209</v>
      </c>
      <c r="C4647" s="42" t="s">
        <v>2892</v>
      </c>
      <c r="D4647" s="3" t="str">
        <f t="shared" si="146"/>
        <v/>
      </c>
      <c r="E4647" s="3" t="str">
        <f t="shared" si="147"/>
        <v/>
      </c>
    </row>
    <row r="4648" spans="1:5" ht="15" x14ac:dyDescent="0.25">
      <c r="A4648" s="45" t="s">
        <v>2105</v>
      </c>
      <c r="B4648" s="42" t="s">
        <v>842</v>
      </c>
      <c r="C4648" s="42" t="s">
        <v>2518</v>
      </c>
      <c r="D4648" s="3" t="str">
        <f t="shared" si="146"/>
        <v/>
      </c>
      <c r="E4648" s="3" t="str">
        <f t="shared" si="147"/>
        <v/>
      </c>
    </row>
    <row r="4649" spans="1:5" ht="15" x14ac:dyDescent="0.25">
      <c r="A4649" s="45" t="s">
        <v>2105</v>
      </c>
      <c r="B4649" s="42" t="s">
        <v>4210</v>
      </c>
      <c r="C4649" s="42" t="s">
        <v>2227</v>
      </c>
      <c r="D4649" s="3" t="str">
        <f t="shared" si="146"/>
        <v/>
      </c>
      <c r="E4649" s="3" t="str">
        <f t="shared" si="147"/>
        <v/>
      </c>
    </row>
    <row r="4650" spans="1:5" ht="15" x14ac:dyDescent="0.25">
      <c r="A4650" s="45" t="s">
        <v>2105</v>
      </c>
      <c r="B4650" s="42" t="s">
        <v>4210</v>
      </c>
      <c r="C4650" s="42" t="s">
        <v>2227</v>
      </c>
      <c r="D4650" s="3" t="str">
        <f t="shared" si="146"/>
        <v/>
      </c>
      <c r="E4650" s="3" t="str">
        <f t="shared" si="147"/>
        <v/>
      </c>
    </row>
    <row r="4651" spans="1:5" ht="15" x14ac:dyDescent="0.25">
      <c r="A4651" s="31">
        <v>26178</v>
      </c>
      <c r="B4651" s="42" t="s">
        <v>4211</v>
      </c>
      <c r="C4651" s="42" t="s">
        <v>1346</v>
      </c>
      <c r="D4651" s="3" t="str">
        <f t="shared" si="146"/>
        <v/>
      </c>
      <c r="E4651" s="3" t="str">
        <f t="shared" si="147"/>
        <v/>
      </c>
    </row>
    <row r="4652" spans="1:5" ht="15" x14ac:dyDescent="0.25">
      <c r="A4652" s="31">
        <v>26179</v>
      </c>
      <c r="B4652" s="42" t="s">
        <v>3150</v>
      </c>
      <c r="C4652" s="42" t="s">
        <v>1347</v>
      </c>
      <c r="D4652" s="3" t="str">
        <f t="shared" si="146"/>
        <v/>
      </c>
      <c r="E4652" s="3" t="str">
        <f t="shared" si="147"/>
        <v/>
      </c>
    </row>
    <row r="4653" spans="1:5" ht="15" x14ac:dyDescent="0.25">
      <c r="A4653" s="31">
        <v>26180</v>
      </c>
      <c r="B4653" s="42" t="s">
        <v>4212</v>
      </c>
      <c r="C4653" s="42" t="s">
        <v>3396</v>
      </c>
      <c r="D4653" s="3" t="str">
        <f t="shared" si="146"/>
        <v/>
      </c>
      <c r="E4653" s="3" t="str">
        <f t="shared" si="147"/>
        <v/>
      </c>
    </row>
    <row r="4654" spans="1:5" ht="15" x14ac:dyDescent="0.25">
      <c r="A4654" s="31">
        <v>26181</v>
      </c>
      <c r="B4654" s="42" t="str">
        <f>[10]CACES!$J$14</f>
        <v>UTHAYAKUMAR</v>
      </c>
      <c r="C4654" s="42" t="s">
        <v>4213</v>
      </c>
      <c r="D4654" s="3" t="str">
        <f t="shared" si="146"/>
        <v/>
      </c>
      <c r="E4654" s="3" t="str">
        <f t="shared" si="147"/>
        <v/>
      </c>
    </row>
    <row r="4655" spans="1:5" ht="15" x14ac:dyDescent="0.25">
      <c r="A4655" s="31">
        <v>26182</v>
      </c>
      <c r="B4655" s="42" t="s">
        <v>602</v>
      </c>
      <c r="C4655" s="42" t="s">
        <v>995</v>
      </c>
      <c r="D4655" s="3" t="str">
        <f t="shared" si="146"/>
        <v/>
      </c>
      <c r="E4655" s="3" t="str">
        <f t="shared" si="147"/>
        <v/>
      </c>
    </row>
    <row r="4656" spans="1:5" ht="15" x14ac:dyDescent="0.25">
      <c r="A4656" s="31">
        <v>26183</v>
      </c>
      <c r="B4656" s="42" t="s">
        <v>4214</v>
      </c>
      <c r="C4656" s="42" t="s">
        <v>4215</v>
      </c>
      <c r="D4656" s="3" t="str">
        <f t="shared" si="146"/>
        <v/>
      </c>
      <c r="E4656" s="3" t="str">
        <f t="shared" si="147"/>
        <v/>
      </c>
    </row>
    <row r="4657" spans="1:5" ht="15" x14ac:dyDescent="0.25">
      <c r="A4657" s="31">
        <v>26184</v>
      </c>
      <c r="B4657" s="42" t="s">
        <v>3717</v>
      </c>
      <c r="C4657" s="42" t="s">
        <v>1338</v>
      </c>
      <c r="D4657" s="3" t="str">
        <f t="shared" si="146"/>
        <v/>
      </c>
      <c r="E4657" s="3" t="str">
        <f t="shared" si="147"/>
        <v/>
      </c>
    </row>
    <row r="4658" spans="1:5" ht="15" x14ac:dyDescent="0.25">
      <c r="A4658" s="31">
        <v>26185</v>
      </c>
      <c r="B4658" s="42" t="s">
        <v>4216</v>
      </c>
      <c r="C4658" s="42" t="s">
        <v>1384</v>
      </c>
      <c r="D4658" s="3" t="str">
        <f t="shared" si="146"/>
        <v/>
      </c>
      <c r="E4658" s="3" t="str">
        <f t="shared" si="147"/>
        <v/>
      </c>
    </row>
    <row r="4659" spans="1:5" ht="15" x14ac:dyDescent="0.25">
      <c r="A4659" s="31">
        <v>26186</v>
      </c>
      <c r="B4659" s="42" t="s">
        <v>820</v>
      </c>
      <c r="C4659" s="42" t="s">
        <v>4217</v>
      </c>
      <c r="D4659" s="3" t="str">
        <f t="shared" si="146"/>
        <v/>
      </c>
      <c r="E4659" s="3" t="str">
        <f t="shared" si="147"/>
        <v/>
      </c>
    </row>
    <row r="4660" spans="1:5" ht="15" x14ac:dyDescent="0.25">
      <c r="A4660" s="31">
        <v>26187</v>
      </c>
      <c r="B4660" s="42" t="s">
        <v>820</v>
      </c>
      <c r="C4660" s="42" t="s">
        <v>4217</v>
      </c>
      <c r="D4660" s="3" t="str">
        <f t="shared" si="146"/>
        <v/>
      </c>
      <c r="E4660" s="3" t="str">
        <f t="shared" si="147"/>
        <v/>
      </c>
    </row>
    <row r="4661" spans="1:5" ht="15" x14ac:dyDescent="0.25">
      <c r="A4661" s="31">
        <v>26188</v>
      </c>
      <c r="B4661" s="42" t="s">
        <v>820</v>
      </c>
      <c r="C4661" s="42" t="s">
        <v>1776</v>
      </c>
      <c r="D4661" s="3" t="str">
        <f t="shared" si="146"/>
        <v/>
      </c>
      <c r="E4661" s="3" t="str">
        <f t="shared" si="147"/>
        <v/>
      </c>
    </row>
    <row r="4662" spans="1:5" ht="15" x14ac:dyDescent="0.25">
      <c r="A4662" s="31">
        <v>26189</v>
      </c>
      <c r="B4662" s="42" t="s">
        <v>4218</v>
      </c>
      <c r="C4662" s="42" t="s">
        <v>1958</v>
      </c>
      <c r="D4662" s="3" t="str">
        <f t="shared" ref="D4662:D4725" si="148">IF($J$5=A4662,B4662,"")</f>
        <v/>
      </c>
      <c r="E4662" s="3" t="str">
        <f t="shared" ref="E4662:E4725" si="149">IF($J$5=A4662,C4662,"")</f>
        <v/>
      </c>
    </row>
    <row r="4663" spans="1:5" ht="15" x14ac:dyDescent="0.25">
      <c r="A4663" s="31">
        <v>26190</v>
      </c>
      <c r="B4663" s="42" t="s">
        <v>4219</v>
      </c>
      <c r="C4663" s="42" t="s">
        <v>4220</v>
      </c>
      <c r="D4663" s="3" t="str">
        <f t="shared" si="148"/>
        <v/>
      </c>
      <c r="E4663" s="3" t="str">
        <f t="shared" si="149"/>
        <v/>
      </c>
    </row>
    <row r="4664" spans="1:5" ht="15" x14ac:dyDescent="0.25">
      <c r="A4664" s="31">
        <v>26191</v>
      </c>
      <c r="B4664" s="42" t="s">
        <v>4219</v>
      </c>
      <c r="C4664" s="42" t="s">
        <v>4220</v>
      </c>
      <c r="D4664" s="3" t="str">
        <f t="shared" si="148"/>
        <v/>
      </c>
      <c r="E4664" s="3" t="str">
        <f t="shared" si="149"/>
        <v/>
      </c>
    </row>
    <row r="4665" spans="1:5" ht="15" x14ac:dyDescent="0.25">
      <c r="A4665" s="31">
        <v>26192</v>
      </c>
      <c r="B4665" s="42" t="s">
        <v>4221</v>
      </c>
      <c r="C4665" s="42" t="s">
        <v>1914</v>
      </c>
      <c r="D4665" s="3" t="str">
        <f t="shared" si="148"/>
        <v/>
      </c>
      <c r="E4665" s="3" t="str">
        <f t="shared" si="149"/>
        <v/>
      </c>
    </row>
    <row r="4666" spans="1:5" ht="15" x14ac:dyDescent="0.25">
      <c r="A4666" s="31">
        <v>26193</v>
      </c>
      <c r="B4666" s="42" t="s">
        <v>4222</v>
      </c>
      <c r="C4666" s="42" t="s">
        <v>4223</v>
      </c>
      <c r="D4666" s="3" t="str">
        <f t="shared" si="148"/>
        <v/>
      </c>
      <c r="E4666" s="3" t="str">
        <f t="shared" si="149"/>
        <v/>
      </c>
    </row>
    <row r="4667" spans="1:5" ht="15" x14ac:dyDescent="0.25">
      <c r="A4667" s="31">
        <v>26194</v>
      </c>
      <c r="B4667" s="42" t="s">
        <v>4224</v>
      </c>
      <c r="C4667" s="42" t="s">
        <v>1750</v>
      </c>
      <c r="D4667" s="3" t="str">
        <f t="shared" si="148"/>
        <v/>
      </c>
      <c r="E4667" s="3" t="str">
        <f t="shared" si="149"/>
        <v/>
      </c>
    </row>
    <row r="4668" spans="1:5" ht="15" x14ac:dyDescent="0.25">
      <c r="A4668" s="31">
        <v>26195</v>
      </c>
      <c r="B4668" s="42" t="s">
        <v>4225</v>
      </c>
      <c r="C4668" s="42" t="s">
        <v>1297</v>
      </c>
      <c r="D4668" s="3" t="str">
        <f t="shared" si="148"/>
        <v/>
      </c>
      <c r="E4668" s="3" t="str">
        <f t="shared" si="149"/>
        <v/>
      </c>
    </row>
    <row r="4669" spans="1:5" ht="15" x14ac:dyDescent="0.25">
      <c r="A4669" s="31">
        <v>26196</v>
      </c>
      <c r="B4669" s="42" t="s">
        <v>4226</v>
      </c>
      <c r="C4669" s="42" t="s">
        <v>4227</v>
      </c>
      <c r="D4669" s="3" t="str">
        <f t="shared" si="148"/>
        <v/>
      </c>
      <c r="E4669" s="3" t="str">
        <f t="shared" si="149"/>
        <v/>
      </c>
    </row>
    <row r="4670" spans="1:5" ht="15" x14ac:dyDescent="0.25">
      <c r="A4670" s="31">
        <v>26197</v>
      </c>
      <c r="B4670" s="42" t="s">
        <v>292</v>
      </c>
      <c r="C4670" s="42" t="s">
        <v>1885</v>
      </c>
      <c r="D4670" s="3" t="str">
        <f t="shared" si="148"/>
        <v/>
      </c>
      <c r="E4670" s="3" t="str">
        <f t="shared" si="149"/>
        <v/>
      </c>
    </row>
    <row r="4671" spans="1:5" ht="15" x14ac:dyDescent="0.25">
      <c r="A4671" s="31">
        <v>26198</v>
      </c>
      <c r="B4671" s="42" t="s">
        <v>292</v>
      </c>
      <c r="C4671" s="42" t="s">
        <v>1885</v>
      </c>
      <c r="D4671" s="3" t="str">
        <f t="shared" si="148"/>
        <v/>
      </c>
      <c r="E4671" s="3" t="str">
        <f t="shared" si="149"/>
        <v/>
      </c>
    </row>
    <row r="4672" spans="1:5" ht="15" x14ac:dyDescent="0.25">
      <c r="A4672" s="31">
        <v>26199</v>
      </c>
      <c r="B4672" s="42" t="s">
        <v>105</v>
      </c>
      <c r="C4672" s="42" t="s">
        <v>1525</v>
      </c>
      <c r="D4672" s="3" t="str">
        <f t="shared" si="148"/>
        <v/>
      </c>
      <c r="E4672" s="3" t="str">
        <f t="shared" si="149"/>
        <v/>
      </c>
    </row>
    <row r="4673" spans="1:5" ht="15" x14ac:dyDescent="0.25">
      <c r="A4673" s="31">
        <v>26200</v>
      </c>
      <c r="B4673" s="42" t="s">
        <v>105</v>
      </c>
      <c r="C4673" s="42" t="s">
        <v>1525</v>
      </c>
      <c r="D4673" s="3" t="str">
        <f t="shared" si="148"/>
        <v/>
      </c>
      <c r="E4673" s="3" t="str">
        <f t="shared" si="149"/>
        <v/>
      </c>
    </row>
    <row r="4674" spans="1:5" ht="15" x14ac:dyDescent="0.25">
      <c r="A4674" s="45" t="s">
        <v>2105</v>
      </c>
      <c r="B4674" s="42" t="s">
        <v>4228</v>
      </c>
      <c r="C4674" s="42" t="s">
        <v>4229</v>
      </c>
      <c r="D4674" s="3" t="str">
        <f t="shared" si="148"/>
        <v/>
      </c>
      <c r="E4674" s="3" t="str">
        <f t="shared" si="149"/>
        <v/>
      </c>
    </row>
    <row r="4675" spans="1:5" ht="15" x14ac:dyDescent="0.25">
      <c r="A4675" s="31">
        <v>26201</v>
      </c>
      <c r="B4675" s="42" t="s">
        <v>4230</v>
      </c>
      <c r="C4675" s="42" t="s">
        <v>2719</v>
      </c>
      <c r="D4675" s="3" t="str">
        <f t="shared" si="148"/>
        <v/>
      </c>
      <c r="E4675" s="3" t="str">
        <f t="shared" si="149"/>
        <v/>
      </c>
    </row>
    <row r="4676" spans="1:5" ht="15" x14ac:dyDescent="0.25">
      <c r="A4676" s="31">
        <v>26202</v>
      </c>
      <c r="B4676" s="42" t="s">
        <v>536</v>
      </c>
      <c r="C4676" s="42" t="s">
        <v>1974</v>
      </c>
      <c r="D4676" s="3" t="str">
        <f t="shared" si="148"/>
        <v/>
      </c>
      <c r="E4676" s="3" t="str">
        <f t="shared" si="149"/>
        <v/>
      </c>
    </row>
    <row r="4677" spans="1:5" ht="15" x14ac:dyDescent="0.25">
      <c r="A4677" s="31">
        <v>26203</v>
      </c>
      <c r="B4677" s="42" t="s">
        <v>4231</v>
      </c>
      <c r="C4677" s="42"/>
      <c r="D4677" s="3" t="str">
        <f t="shared" si="148"/>
        <v/>
      </c>
      <c r="E4677" s="3" t="str">
        <f t="shared" si="149"/>
        <v/>
      </c>
    </row>
    <row r="4678" spans="1:5" ht="15" x14ac:dyDescent="0.25">
      <c r="A4678" s="31">
        <v>26204</v>
      </c>
      <c r="B4678" s="42" t="s">
        <v>13</v>
      </c>
      <c r="C4678" s="42" t="s">
        <v>1454</v>
      </c>
      <c r="D4678" s="3" t="str">
        <f t="shared" si="148"/>
        <v/>
      </c>
      <c r="E4678" s="3" t="str">
        <f t="shared" si="149"/>
        <v/>
      </c>
    </row>
    <row r="4679" spans="1:5" ht="15" x14ac:dyDescent="0.25">
      <c r="A4679" s="31">
        <v>26205</v>
      </c>
      <c r="B4679" s="42" t="s">
        <v>4232</v>
      </c>
      <c r="C4679" s="42" t="s">
        <v>527</v>
      </c>
      <c r="D4679" s="3" t="str">
        <f t="shared" si="148"/>
        <v/>
      </c>
      <c r="E4679" s="3" t="str">
        <f t="shared" si="149"/>
        <v/>
      </c>
    </row>
    <row r="4680" spans="1:5" ht="15" x14ac:dyDescent="0.25">
      <c r="A4680" s="31">
        <v>26206</v>
      </c>
      <c r="B4680" s="42" t="s">
        <v>4233</v>
      </c>
      <c r="C4680" s="42" t="s">
        <v>1344</v>
      </c>
      <c r="D4680" s="3" t="str">
        <f t="shared" si="148"/>
        <v/>
      </c>
      <c r="E4680" s="3" t="str">
        <f t="shared" si="149"/>
        <v/>
      </c>
    </row>
    <row r="4681" spans="1:5" ht="15" x14ac:dyDescent="0.25">
      <c r="A4681" s="31">
        <v>26207</v>
      </c>
      <c r="B4681" s="42" t="s">
        <v>4234</v>
      </c>
      <c r="C4681" s="42" t="s">
        <v>1313</v>
      </c>
      <c r="D4681" s="3" t="str">
        <f t="shared" si="148"/>
        <v/>
      </c>
      <c r="E4681" s="3" t="str">
        <f t="shared" si="149"/>
        <v/>
      </c>
    </row>
    <row r="4682" spans="1:5" ht="15" x14ac:dyDescent="0.25">
      <c r="A4682" s="31">
        <v>26208</v>
      </c>
      <c r="B4682" s="42" t="s">
        <v>4235</v>
      </c>
      <c r="C4682" s="42" t="s">
        <v>893</v>
      </c>
      <c r="D4682" s="3" t="str">
        <f t="shared" si="148"/>
        <v/>
      </c>
      <c r="E4682" s="3" t="str">
        <f t="shared" si="149"/>
        <v/>
      </c>
    </row>
    <row r="4683" spans="1:5" ht="15" x14ac:dyDescent="0.25">
      <c r="A4683" s="31">
        <v>26209</v>
      </c>
      <c r="B4683" s="42" t="s">
        <v>4236</v>
      </c>
      <c r="C4683" s="42" t="s">
        <v>1516</v>
      </c>
      <c r="D4683" s="3" t="str">
        <f t="shared" si="148"/>
        <v/>
      </c>
      <c r="E4683" s="3" t="str">
        <f t="shared" si="149"/>
        <v/>
      </c>
    </row>
    <row r="4684" spans="1:5" ht="15" x14ac:dyDescent="0.25">
      <c r="A4684" s="31">
        <v>26210</v>
      </c>
      <c r="B4684" s="42" t="s">
        <v>4237</v>
      </c>
      <c r="C4684" s="42" t="s">
        <v>3494</v>
      </c>
      <c r="D4684" s="3" t="str">
        <f t="shared" si="148"/>
        <v/>
      </c>
      <c r="E4684" s="3" t="str">
        <f t="shared" si="149"/>
        <v/>
      </c>
    </row>
    <row r="4685" spans="1:5" ht="15" x14ac:dyDescent="0.25">
      <c r="A4685" s="31">
        <v>26211</v>
      </c>
      <c r="B4685" s="42" t="s">
        <v>13</v>
      </c>
      <c r="C4685" s="42" t="s">
        <v>4238</v>
      </c>
      <c r="D4685" s="3" t="str">
        <f t="shared" si="148"/>
        <v/>
      </c>
      <c r="E4685" s="3" t="str">
        <f t="shared" si="149"/>
        <v/>
      </c>
    </row>
    <row r="4686" spans="1:5" ht="15" x14ac:dyDescent="0.25">
      <c r="A4686" s="45" t="s">
        <v>2105</v>
      </c>
      <c r="B4686" s="42" t="s">
        <v>5</v>
      </c>
      <c r="C4686" s="42" t="s">
        <v>4239</v>
      </c>
      <c r="D4686" s="3" t="str">
        <f t="shared" si="148"/>
        <v/>
      </c>
      <c r="E4686" s="3" t="str">
        <f t="shared" si="149"/>
        <v/>
      </c>
    </row>
    <row r="4687" spans="1:5" ht="15" x14ac:dyDescent="0.25">
      <c r="A4687" s="45" t="s">
        <v>2105</v>
      </c>
      <c r="B4687" s="42" t="s">
        <v>2543</v>
      </c>
      <c r="C4687" s="42" t="s">
        <v>4240</v>
      </c>
      <c r="D4687" s="3" t="str">
        <f t="shared" si="148"/>
        <v/>
      </c>
      <c r="E4687" s="3" t="str">
        <f t="shared" si="149"/>
        <v/>
      </c>
    </row>
    <row r="4688" spans="1:5" ht="15" x14ac:dyDescent="0.25">
      <c r="A4688" s="31">
        <v>26212</v>
      </c>
      <c r="B4688" s="42" t="s">
        <v>4241</v>
      </c>
      <c r="C4688" s="42" t="s">
        <v>1313</v>
      </c>
      <c r="D4688" s="3" t="str">
        <f t="shared" si="148"/>
        <v/>
      </c>
      <c r="E4688" s="3" t="str">
        <f t="shared" si="149"/>
        <v/>
      </c>
    </row>
    <row r="4689" spans="1:5" ht="15" x14ac:dyDescent="0.25">
      <c r="A4689" s="31">
        <v>26213</v>
      </c>
      <c r="B4689" s="42" t="s">
        <v>3530</v>
      </c>
      <c r="C4689" s="42" t="s">
        <v>1454</v>
      </c>
      <c r="D4689" s="3" t="str">
        <f t="shared" si="148"/>
        <v/>
      </c>
      <c r="E4689" s="3" t="str">
        <f t="shared" si="149"/>
        <v/>
      </c>
    </row>
    <row r="4690" spans="1:5" ht="15" x14ac:dyDescent="0.25">
      <c r="A4690" s="31">
        <v>26214</v>
      </c>
      <c r="B4690" s="42" t="s">
        <v>3530</v>
      </c>
      <c r="C4690" s="42" t="s">
        <v>1454</v>
      </c>
      <c r="D4690" s="3" t="str">
        <f t="shared" si="148"/>
        <v/>
      </c>
      <c r="E4690" s="3" t="str">
        <f t="shared" si="149"/>
        <v/>
      </c>
    </row>
    <row r="4691" spans="1:5" ht="15" x14ac:dyDescent="0.25">
      <c r="A4691" s="31">
        <v>26215</v>
      </c>
      <c r="B4691" s="42" t="s">
        <v>4242</v>
      </c>
      <c r="C4691" s="42" t="s">
        <v>1362</v>
      </c>
      <c r="D4691" s="3" t="str">
        <f t="shared" si="148"/>
        <v/>
      </c>
      <c r="E4691" s="3" t="str">
        <f t="shared" si="149"/>
        <v/>
      </c>
    </row>
    <row r="4692" spans="1:5" ht="15" x14ac:dyDescent="0.25">
      <c r="A4692" s="31">
        <v>26216</v>
      </c>
      <c r="B4692" s="42" t="s">
        <v>4242</v>
      </c>
      <c r="C4692" s="42" t="s">
        <v>1362</v>
      </c>
      <c r="D4692" s="3" t="str">
        <f t="shared" si="148"/>
        <v/>
      </c>
      <c r="E4692" s="3" t="str">
        <f t="shared" si="149"/>
        <v/>
      </c>
    </row>
    <row r="4693" spans="1:5" ht="15" x14ac:dyDescent="0.25">
      <c r="A4693" s="31">
        <v>26217</v>
      </c>
      <c r="B4693" s="42" t="s">
        <v>99</v>
      </c>
      <c r="C4693" s="42" t="s">
        <v>426</v>
      </c>
      <c r="D4693" s="3" t="str">
        <f t="shared" si="148"/>
        <v/>
      </c>
      <c r="E4693" s="3" t="str">
        <f t="shared" si="149"/>
        <v/>
      </c>
    </row>
    <row r="4694" spans="1:5" ht="15" x14ac:dyDescent="0.25">
      <c r="A4694" s="31">
        <v>26218</v>
      </c>
      <c r="B4694" s="42" t="s">
        <v>99</v>
      </c>
      <c r="C4694" s="42" t="s">
        <v>426</v>
      </c>
      <c r="D4694" s="3" t="str">
        <f t="shared" si="148"/>
        <v/>
      </c>
      <c r="E4694" s="3" t="str">
        <f t="shared" si="149"/>
        <v/>
      </c>
    </row>
    <row r="4695" spans="1:5" ht="15" x14ac:dyDescent="0.25">
      <c r="A4695" s="31">
        <v>26219</v>
      </c>
      <c r="B4695" s="42" t="s">
        <v>4243</v>
      </c>
      <c r="C4695" s="42" t="s">
        <v>403</v>
      </c>
      <c r="D4695" s="3" t="str">
        <f t="shared" si="148"/>
        <v/>
      </c>
      <c r="E4695" s="3" t="str">
        <f t="shared" si="149"/>
        <v/>
      </c>
    </row>
    <row r="4696" spans="1:5" ht="15" x14ac:dyDescent="0.25">
      <c r="A4696" s="31">
        <v>26220</v>
      </c>
      <c r="B4696" s="42" t="s">
        <v>4244</v>
      </c>
      <c r="C4696" s="42" t="s">
        <v>4245</v>
      </c>
      <c r="D4696" s="3" t="str">
        <f t="shared" si="148"/>
        <v/>
      </c>
      <c r="E4696" s="3" t="str">
        <f t="shared" si="149"/>
        <v/>
      </c>
    </row>
    <row r="4697" spans="1:5" ht="15" x14ac:dyDescent="0.25">
      <c r="A4697" s="31">
        <v>26221</v>
      </c>
      <c r="B4697" s="42" t="s">
        <v>3809</v>
      </c>
      <c r="C4697" s="42" t="s">
        <v>3810</v>
      </c>
      <c r="D4697" s="3" t="str">
        <f t="shared" si="148"/>
        <v/>
      </c>
      <c r="E4697" s="3" t="str">
        <f t="shared" si="149"/>
        <v/>
      </c>
    </row>
    <row r="4698" spans="1:5" ht="15" x14ac:dyDescent="0.25">
      <c r="A4698" s="31">
        <v>26222</v>
      </c>
      <c r="B4698" s="42" t="s">
        <v>4209</v>
      </c>
      <c r="C4698" s="42" t="s">
        <v>2892</v>
      </c>
      <c r="D4698" s="3" t="str">
        <f t="shared" si="148"/>
        <v/>
      </c>
      <c r="E4698" s="3" t="str">
        <f t="shared" si="149"/>
        <v/>
      </c>
    </row>
    <row r="4699" spans="1:5" ht="15" x14ac:dyDescent="0.25">
      <c r="A4699" s="31">
        <v>26223</v>
      </c>
      <c r="B4699" s="42" t="s">
        <v>4209</v>
      </c>
      <c r="C4699" s="42" t="s">
        <v>2892</v>
      </c>
      <c r="D4699" s="3" t="str">
        <f t="shared" si="148"/>
        <v/>
      </c>
      <c r="E4699" s="3" t="str">
        <f t="shared" si="149"/>
        <v/>
      </c>
    </row>
    <row r="4700" spans="1:5" ht="15" x14ac:dyDescent="0.25">
      <c r="A4700" s="31">
        <v>26224</v>
      </c>
      <c r="B4700" s="42" t="s">
        <v>4209</v>
      </c>
      <c r="C4700" s="42" t="s">
        <v>2892</v>
      </c>
      <c r="D4700" s="3" t="str">
        <f t="shared" si="148"/>
        <v/>
      </c>
      <c r="E4700" s="3" t="str">
        <f t="shared" si="149"/>
        <v/>
      </c>
    </row>
    <row r="4701" spans="1:5" ht="15" x14ac:dyDescent="0.25">
      <c r="A4701" s="31">
        <v>26225</v>
      </c>
      <c r="B4701" s="42" t="s">
        <v>4209</v>
      </c>
      <c r="C4701" s="42" t="s">
        <v>2892</v>
      </c>
      <c r="D4701" s="3" t="str">
        <f t="shared" si="148"/>
        <v/>
      </c>
      <c r="E4701" s="3" t="str">
        <f t="shared" si="149"/>
        <v/>
      </c>
    </row>
    <row r="4702" spans="1:5" ht="15" x14ac:dyDescent="0.25">
      <c r="A4702" s="31">
        <v>26226</v>
      </c>
      <c r="B4702" s="42" t="s">
        <v>4246</v>
      </c>
      <c r="C4702" s="42" t="s">
        <v>1435</v>
      </c>
      <c r="D4702" s="3" t="str">
        <f t="shared" si="148"/>
        <v/>
      </c>
      <c r="E4702" s="3" t="str">
        <f t="shared" si="149"/>
        <v/>
      </c>
    </row>
    <row r="4703" spans="1:5" ht="15" x14ac:dyDescent="0.25">
      <c r="A4703" s="31">
        <v>26227</v>
      </c>
      <c r="B4703" s="42" t="s">
        <v>4246</v>
      </c>
      <c r="C4703" s="42" t="s">
        <v>1435</v>
      </c>
      <c r="D4703" s="3" t="str">
        <f t="shared" si="148"/>
        <v/>
      </c>
      <c r="E4703" s="3" t="str">
        <f t="shared" si="149"/>
        <v/>
      </c>
    </row>
    <row r="4704" spans="1:5" ht="15" x14ac:dyDescent="0.25">
      <c r="A4704" s="31">
        <v>26228</v>
      </c>
      <c r="B4704" s="42" t="s">
        <v>4246</v>
      </c>
      <c r="C4704" s="42" t="s">
        <v>1435</v>
      </c>
      <c r="D4704" s="3" t="str">
        <f t="shared" si="148"/>
        <v/>
      </c>
      <c r="E4704" s="3" t="str">
        <f t="shared" si="149"/>
        <v/>
      </c>
    </row>
    <row r="4705" spans="1:5" ht="15" x14ac:dyDescent="0.25">
      <c r="A4705" s="31">
        <v>26229</v>
      </c>
      <c r="B4705" s="42" t="s">
        <v>4247</v>
      </c>
      <c r="C4705" s="42" t="s">
        <v>853</v>
      </c>
      <c r="D4705" s="3" t="str">
        <f t="shared" si="148"/>
        <v/>
      </c>
      <c r="E4705" s="3" t="str">
        <f t="shared" si="149"/>
        <v/>
      </c>
    </row>
    <row r="4706" spans="1:5" ht="15" x14ac:dyDescent="0.25">
      <c r="A4706" s="31">
        <v>26230</v>
      </c>
      <c r="B4706" s="42" t="s">
        <v>4248</v>
      </c>
      <c r="C4706" s="42" t="s">
        <v>4249</v>
      </c>
      <c r="D4706" s="3" t="str">
        <f t="shared" si="148"/>
        <v/>
      </c>
      <c r="E4706" s="3" t="str">
        <f t="shared" si="149"/>
        <v/>
      </c>
    </row>
    <row r="4707" spans="1:5" ht="15" x14ac:dyDescent="0.25">
      <c r="A4707" s="45" t="s">
        <v>2105</v>
      </c>
      <c r="B4707" s="42" t="s">
        <v>4250</v>
      </c>
      <c r="C4707" s="42" t="s">
        <v>4251</v>
      </c>
      <c r="D4707" s="3" t="str">
        <f t="shared" si="148"/>
        <v/>
      </c>
      <c r="E4707" s="3" t="str">
        <f t="shared" si="149"/>
        <v/>
      </c>
    </row>
    <row r="4708" spans="1:5" ht="15" x14ac:dyDescent="0.25">
      <c r="A4708" s="31">
        <v>26231</v>
      </c>
      <c r="B4708" s="42" t="s">
        <v>1798</v>
      </c>
      <c r="C4708" s="42" t="s">
        <v>4252</v>
      </c>
      <c r="D4708" s="3" t="str">
        <f t="shared" si="148"/>
        <v/>
      </c>
      <c r="E4708" s="3" t="str">
        <f t="shared" si="149"/>
        <v/>
      </c>
    </row>
    <row r="4709" spans="1:5" ht="15" x14ac:dyDescent="0.25">
      <c r="A4709" s="45" t="s">
        <v>2105</v>
      </c>
      <c r="B4709" s="42" t="s">
        <v>1798</v>
      </c>
      <c r="C4709" s="42" t="s">
        <v>4252</v>
      </c>
      <c r="D4709" s="3" t="str">
        <f t="shared" si="148"/>
        <v/>
      </c>
      <c r="E4709" s="3" t="str">
        <f t="shared" si="149"/>
        <v/>
      </c>
    </row>
    <row r="4710" spans="1:5" ht="15" x14ac:dyDescent="0.25">
      <c r="A4710" s="31">
        <v>26232</v>
      </c>
      <c r="B4710" s="42" t="s">
        <v>4253</v>
      </c>
      <c r="C4710" s="42" t="s">
        <v>4254</v>
      </c>
      <c r="D4710" s="3" t="str">
        <f t="shared" si="148"/>
        <v/>
      </c>
      <c r="E4710" s="3" t="str">
        <f t="shared" si="149"/>
        <v/>
      </c>
    </row>
    <row r="4711" spans="1:5" ht="15" x14ac:dyDescent="0.25">
      <c r="A4711" s="31">
        <v>26233</v>
      </c>
      <c r="B4711" s="42" t="s">
        <v>2484</v>
      </c>
      <c r="C4711" s="42" t="s">
        <v>4255</v>
      </c>
      <c r="D4711" s="3" t="str">
        <f t="shared" si="148"/>
        <v/>
      </c>
      <c r="E4711" s="3" t="str">
        <f t="shared" si="149"/>
        <v/>
      </c>
    </row>
    <row r="4712" spans="1:5" ht="15" x14ac:dyDescent="0.25">
      <c r="A4712" s="31">
        <v>26234</v>
      </c>
      <c r="B4712" s="42" t="s">
        <v>4256</v>
      </c>
      <c r="C4712" s="42" t="s">
        <v>1941</v>
      </c>
      <c r="D4712" s="3" t="str">
        <f t="shared" si="148"/>
        <v/>
      </c>
      <c r="E4712" s="3" t="str">
        <f t="shared" si="149"/>
        <v/>
      </c>
    </row>
    <row r="4713" spans="1:5" ht="15" x14ac:dyDescent="0.25">
      <c r="A4713" s="31">
        <v>26235</v>
      </c>
      <c r="B4713" s="42" t="s">
        <v>4257</v>
      </c>
      <c r="C4713" s="42" t="s">
        <v>1637</v>
      </c>
      <c r="D4713" s="3" t="str">
        <f t="shared" si="148"/>
        <v/>
      </c>
      <c r="E4713" s="3" t="str">
        <f t="shared" si="149"/>
        <v/>
      </c>
    </row>
    <row r="4714" spans="1:5" ht="15" x14ac:dyDescent="0.25">
      <c r="A4714" s="31">
        <v>26236</v>
      </c>
      <c r="B4714" s="42" t="s">
        <v>4257</v>
      </c>
      <c r="C4714" s="42" t="s">
        <v>1637</v>
      </c>
      <c r="D4714" s="3" t="str">
        <f t="shared" si="148"/>
        <v/>
      </c>
      <c r="E4714" s="3" t="str">
        <f t="shared" si="149"/>
        <v/>
      </c>
    </row>
    <row r="4715" spans="1:5" ht="15" x14ac:dyDescent="0.25">
      <c r="A4715" s="31">
        <v>26237</v>
      </c>
      <c r="B4715" s="42" t="s">
        <v>4258</v>
      </c>
      <c r="C4715" s="42" t="s">
        <v>4151</v>
      </c>
      <c r="D4715" s="3" t="str">
        <f t="shared" si="148"/>
        <v/>
      </c>
      <c r="E4715" s="3" t="str">
        <f t="shared" si="149"/>
        <v/>
      </c>
    </row>
    <row r="4716" spans="1:5" ht="15" x14ac:dyDescent="0.25">
      <c r="A4716" s="31">
        <v>26238</v>
      </c>
      <c r="B4716" s="42" t="s">
        <v>4258</v>
      </c>
      <c r="C4716" s="42" t="s">
        <v>4151</v>
      </c>
      <c r="D4716" s="3" t="str">
        <f t="shared" si="148"/>
        <v/>
      </c>
      <c r="E4716" s="3" t="str">
        <f t="shared" si="149"/>
        <v/>
      </c>
    </row>
    <row r="4717" spans="1:5" ht="15" x14ac:dyDescent="0.25">
      <c r="A4717" s="31">
        <v>26239</v>
      </c>
      <c r="B4717" s="42" t="s">
        <v>4259</v>
      </c>
      <c r="C4717" s="42" t="s">
        <v>1368</v>
      </c>
      <c r="D4717" s="3" t="str">
        <f t="shared" si="148"/>
        <v/>
      </c>
      <c r="E4717" s="3" t="str">
        <f t="shared" si="149"/>
        <v/>
      </c>
    </row>
    <row r="4718" spans="1:5" ht="15" x14ac:dyDescent="0.25">
      <c r="A4718" s="31">
        <v>26240</v>
      </c>
      <c r="B4718" s="42" t="s">
        <v>4259</v>
      </c>
      <c r="C4718" s="42" t="s">
        <v>1368</v>
      </c>
      <c r="D4718" s="3" t="str">
        <f t="shared" si="148"/>
        <v/>
      </c>
      <c r="E4718" s="3" t="str">
        <f t="shared" si="149"/>
        <v/>
      </c>
    </row>
    <row r="4719" spans="1:5" ht="15" x14ac:dyDescent="0.25">
      <c r="A4719" s="31">
        <v>26241</v>
      </c>
      <c r="B4719" s="42" t="s">
        <v>4260</v>
      </c>
      <c r="C4719" s="42" t="s">
        <v>1469</v>
      </c>
      <c r="D4719" s="3" t="str">
        <f t="shared" si="148"/>
        <v/>
      </c>
      <c r="E4719" s="3" t="str">
        <f t="shared" si="149"/>
        <v/>
      </c>
    </row>
    <row r="4720" spans="1:5" ht="15" x14ac:dyDescent="0.25">
      <c r="A4720" s="31">
        <v>26242</v>
      </c>
      <c r="B4720" s="42" t="s">
        <v>4260</v>
      </c>
      <c r="C4720" s="42" t="s">
        <v>1469</v>
      </c>
      <c r="D4720" s="3" t="str">
        <f t="shared" si="148"/>
        <v/>
      </c>
      <c r="E4720" s="3" t="str">
        <f t="shared" si="149"/>
        <v/>
      </c>
    </row>
    <row r="4721" spans="1:5" ht="15" x14ac:dyDescent="0.25">
      <c r="A4721" s="31">
        <v>26243</v>
      </c>
      <c r="B4721" s="42" t="s">
        <v>3532</v>
      </c>
      <c r="C4721" s="42" t="s">
        <v>1522</v>
      </c>
      <c r="D4721" s="3" t="str">
        <f t="shared" si="148"/>
        <v/>
      </c>
      <c r="E4721" s="3" t="str">
        <f t="shared" si="149"/>
        <v/>
      </c>
    </row>
    <row r="4722" spans="1:5" ht="15" x14ac:dyDescent="0.25">
      <c r="A4722" s="31">
        <v>26244</v>
      </c>
      <c r="B4722" s="42" t="s">
        <v>3532</v>
      </c>
      <c r="C4722" s="42" t="s">
        <v>1522</v>
      </c>
      <c r="D4722" s="3" t="str">
        <f t="shared" si="148"/>
        <v/>
      </c>
      <c r="E4722" s="3" t="str">
        <f t="shared" si="149"/>
        <v/>
      </c>
    </row>
    <row r="4723" spans="1:5" ht="15" x14ac:dyDescent="0.25">
      <c r="A4723" s="31">
        <v>26245</v>
      </c>
      <c r="B4723" s="42" t="s">
        <v>937</v>
      </c>
      <c r="C4723" s="42" t="s">
        <v>4261</v>
      </c>
      <c r="D4723" s="3" t="str">
        <f t="shared" si="148"/>
        <v/>
      </c>
      <c r="E4723" s="3" t="str">
        <f t="shared" si="149"/>
        <v/>
      </c>
    </row>
    <row r="4724" spans="1:5" ht="15" x14ac:dyDescent="0.25">
      <c r="A4724" s="31">
        <v>26246</v>
      </c>
      <c r="B4724" s="42" t="s">
        <v>937</v>
      </c>
      <c r="C4724" s="42" t="s">
        <v>4262</v>
      </c>
      <c r="D4724" s="3" t="str">
        <f t="shared" si="148"/>
        <v/>
      </c>
      <c r="E4724" s="3" t="str">
        <f t="shared" si="149"/>
        <v/>
      </c>
    </row>
    <row r="4725" spans="1:5" ht="15" x14ac:dyDescent="0.25">
      <c r="A4725" s="31">
        <v>26247</v>
      </c>
      <c r="B4725" s="42" t="s">
        <v>4263</v>
      </c>
      <c r="C4725" s="42" t="s">
        <v>995</v>
      </c>
      <c r="D4725" s="3" t="str">
        <f t="shared" si="148"/>
        <v/>
      </c>
      <c r="E4725" s="3" t="str">
        <f t="shared" si="149"/>
        <v/>
      </c>
    </row>
    <row r="4726" spans="1:5" ht="15" x14ac:dyDescent="0.25">
      <c r="A4726" s="31">
        <v>26248</v>
      </c>
      <c r="B4726" s="42" t="s">
        <v>4264</v>
      </c>
      <c r="C4726" s="42" t="s">
        <v>4265</v>
      </c>
      <c r="D4726" s="3" t="str">
        <f t="shared" ref="D4726:D4789" si="150">IF($J$5=A4726,B4726,"")</f>
        <v/>
      </c>
      <c r="E4726" s="3" t="str">
        <f t="shared" ref="E4726:E4789" si="151">IF($J$5=A4726,C4726,"")</f>
        <v/>
      </c>
    </row>
    <row r="4727" spans="1:5" ht="15" x14ac:dyDescent="0.25">
      <c r="A4727" s="31">
        <v>26249</v>
      </c>
      <c r="B4727" s="42" t="s">
        <v>4264</v>
      </c>
      <c r="C4727" s="42" t="s">
        <v>4265</v>
      </c>
      <c r="D4727" s="3" t="str">
        <f t="shared" si="150"/>
        <v/>
      </c>
      <c r="E4727" s="3" t="str">
        <f t="shared" si="151"/>
        <v/>
      </c>
    </row>
    <row r="4728" spans="1:5" ht="15" x14ac:dyDescent="0.25">
      <c r="A4728" s="31">
        <v>26250</v>
      </c>
      <c r="B4728" s="42" t="s">
        <v>4266</v>
      </c>
      <c r="C4728" s="42" t="s">
        <v>4267</v>
      </c>
      <c r="D4728" s="3" t="str">
        <f t="shared" si="150"/>
        <v/>
      </c>
      <c r="E4728" s="3" t="str">
        <f t="shared" si="151"/>
        <v/>
      </c>
    </row>
    <row r="4729" spans="1:5" ht="15" x14ac:dyDescent="0.25">
      <c r="A4729" s="31">
        <v>26251</v>
      </c>
      <c r="B4729" s="42" t="s">
        <v>4268</v>
      </c>
      <c r="C4729" s="42" t="s">
        <v>1538</v>
      </c>
      <c r="D4729" s="3" t="str">
        <f t="shared" si="150"/>
        <v/>
      </c>
      <c r="E4729" s="3" t="str">
        <f t="shared" si="151"/>
        <v/>
      </c>
    </row>
    <row r="4730" spans="1:5" ht="15" x14ac:dyDescent="0.25">
      <c r="A4730" s="45" t="s">
        <v>2105</v>
      </c>
      <c r="B4730" s="42" t="s">
        <v>4269</v>
      </c>
      <c r="C4730" s="42" t="s">
        <v>1469</v>
      </c>
      <c r="D4730" s="3" t="str">
        <f t="shared" si="150"/>
        <v/>
      </c>
      <c r="E4730" s="3" t="str">
        <f t="shared" si="151"/>
        <v/>
      </c>
    </row>
    <row r="4731" spans="1:5" ht="15" x14ac:dyDescent="0.25">
      <c r="A4731" s="31">
        <v>26252</v>
      </c>
      <c r="B4731" s="42" t="s">
        <v>4270</v>
      </c>
      <c r="C4731" s="41" t="s">
        <v>4271</v>
      </c>
      <c r="D4731" s="3" t="str">
        <f t="shared" si="150"/>
        <v/>
      </c>
      <c r="E4731" s="3" t="str">
        <f t="shared" si="151"/>
        <v/>
      </c>
    </row>
    <row r="4732" spans="1:5" ht="15" x14ac:dyDescent="0.25">
      <c r="A4732" s="31">
        <v>26253</v>
      </c>
      <c r="B4732" s="42" t="s">
        <v>4270</v>
      </c>
      <c r="C4732" s="42" t="s">
        <v>4271</v>
      </c>
      <c r="D4732" s="3" t="str">
        <f t="shared" si="150"/>
        <v/>
      </c>
      <c r="E4732" s="3" t="str">
        <f t="shared" si="151"/>
        <v/>
      </c>
    </row>
    <row r="4733" spans="1:5" ht="15" x14ac:dyDescent="0.25">
      <c r="A4733" s="31">
        <v>26254</v>
      </c>
      <c r="B4733" s="42" t="s">
        <v>4270</v>
      </c>
      <c r="C4733" s="42" t="s">
        <v>4271</v>
      </c>
      <c r="D4733" s="3" t="str">
        <f t="shared" si="150"/>
        <v/>
      </c>
      <c r="E4733" s="3" t="str">
        <f t="shared" si="151"/>
        <v/>
      </c>
    </row>
    <row r="4734" spans="1:5" ht="15" x14ac:dyDescent="0.25">
      <c r="A4734" s="31">
        <v>26255</v>
      </c>
      <c r="B4734" s="42" t="s">
        <v>4272</v>
      </c>
      <c r="C4734" s="42" t="s">
        <v>1461</v>
      </c>
      <c r="D4734" s="3" t="str">
        <f t="shared" si="150"/>
        <v/>
      </c>
      <c r="E4734" s="3" t="str">
        <f t="shared" si="151"/>
        <v/>
      </c>
    </row>
    <row r="4735" spans="1:5" ht="15" x14ac:dyDescent="0.25">
      <c r="A4735" s="31">
        <v>26256</v>
      </c>
      <c r="B4735" s="42" t="s">
        <v>4272</v>
      </c>
      <c r="C4735" s="42" t="s">
        <v>1461</v>
      </c>
      <c r="D4735" s="3" t="str">
        <f t="shared" si="150"/>
        <v/>
      </c>
      <c r="E4735" s="3" t="str">
        <f t="shared" si="151"/>
        <v/>
      </c>
    </row>
    <row r="4736" spans="1:5" ht="15" x14ac:dyDescent="0.25">
      <c r="A4736" s="31">
        <v>26257</v>
      </c>
      <c r="B4736" s="42" t="s">
        <v>4273</v>
      </c>
      <c r="C4736" s="42" t="s">
        <v>4274</v>
      </c>
      <c r="D4736" s="3" t="str">
        <f t="shared" si="150"/>
        <v/>
      </c>
      <c r="E4736" s="3" t="str">
        <f t="shared" si="151"/>
        <v/>
      </c>
    </row>
    <row r="4737" spans="1:5" ht="15" x14ac:dyDescent="0.25">
      <c r="A4737" s="31">
        <v>26258</v>
      </c>
      <c r="B4737" s="42" t="s">
        <v>4275</v>
      </c>
      <c r="C4737" s="42" t="s">
        <v>4276</v>
      </c>
      <c r="D4737" s="3" t="str">
        <f t="shared" si="150"/>
        <v/>
      </c>
      <c r="E4737" s="3" t="str">
        <f t="shared" si="151"/>
        <v/>
      </c>
    </row>
    <row r="4738" spans="1:5" ht="15" x14ac:dyDescent="0.25">
      <c r="A4738" s="31">
        <v>26259</v>
      </c>
      <c r="B4738" s="42" t="s">
        <v>4277</v>
      </c>
      <c r="C4738" s="42" t="s">
        <v>1522</v>
      </c>
      <c r="D4738" s="3" t="str">
        <f t="shared" si="150"/>
        <v/>
      </c>
      <c r="E4738" s="3" t="str">
        <f t="shared" si="151"/>
        <v/>
      </c>
    </row>
    <row r="4739" spans="1:5" ht="15" x14ac:dyDescent="0.25">
      <c r="A4739" s="31">
        <v>26260</v>
      </c>
      <c r="B4739" s="42" t="s">
        <v>1474</v>
      </c>
      <c r="C4739" s="42" t="s">
        <v>1469</v>
      </c>
      <c r="D4739" s="3" t="str">
        <f t="shared" si="150"/>
        <v/>
      </c>
      <c r="E4739" s="3" t="str">
        <f t="shared" si="151"/>
        <v/>
      </c>
    </row>
    <row r="4740" spans="1:5" ht="15" x14ac:dyDescent="0.25">
      <c r="A4740" s="31">
        <v>26261</v>
      </c>
      <c r="B4740" s="42" t="s">
        <v>1474</v>
      </c>
      <c r="C4740" s="42" t="s">
        <v>1469</v>
      </c>
      <c r="D4740" s="3" t="str">
        <f t="shared" si="150"/>
        <v/>
      </c>
      <c r="E4740" s="3" t="str">
        <f t="shared" si="151"/>
        <v/>
      </c>
    </row>
    <row r="4741" spans="1:5" ht="15" x14ac:dyDescent="0.25">
      <c r="A4741" s="31">
        <v>26262</v>
      </c>
      <c r="B4741" s="42" t="s">
        <v>1474</v>
      </c>
      <c r="C4741" s="42" t="s">
        <v>1469</v>
      </c>
      <c r="D4741" s="3" t="str">
        <f t="shared" si="150"/>
        <v/>
      </c>
      <c r="E4741" s="3" t="str">
        <f t="shared" si="151"/>
        <v/>
      </c>
    </row>
    <row r="4742" spans="1:5" ht="15" x14ac:dyDescent="0.25">
      <c r="A4742" s="31">
        <v>26263</v>
      </c>
      <c r="B4742" s="42" t="s">
        <v>4278</v>
      </c>
      <c r="C4742" s="42" t="s">
        <v>2151</v>
      </c>
      <c r="D4742" s="3" t="str">
        <f t="shared" si="150"/>
        <v/>
      </c>
      <c r="E4742" s="3" t="str">
        <f t="shared" si="151"/>
        <v/>
      </c>
    </row>
    <row r="4743" spans="1:5" ht="15" x14ac:dyDescent="0.25">
      <c r="A4743" s="31">
        <v>26264</v>
      </c>
      <c r="B4743" s="42" t="s">
        <v>4279</v>
      </c>
      <c r="C4743" s="42" t="s">
        <v>2515</v>
      </c>
      <c r="D4743" s="3" t="str">
        <f t="shared" si="150"/>
        <v/>
      </c>
      <c r="E4743" s="3" t="str">
        <f t="shared" si="151"/>
        <v/>
      </c>
    </row>
    <row r="4744" spans="1:5" ht="15" x14ac:dyDescent="0.25">
      <c r="A4744" s="31">
        <v>26265</v>
      </c>
      <c r="B4744" s="42" t="s">
        <v>4280</v>
      </c>
      <c r="C4744" s="42" t="s">
        <v>4281</v>
      </c>
      <c r="D4744" s="3" t="str">
        <f t="shared" si="150"/>
        <v/>
      </c>
      <c r="E4744" s="3" t="str">
        <f t="shared" si="151"/>
        <v/>
      </c>
    </row>
    <row r="4745" spans="1:5" ht="15" x14ac:dyDescent="0.25">
      <c r="A4745" s="31">
        <v>26266</v>
      </c>
      <c r="B4745" s="42" t="s">
        <v>4282</v>
      </c>
      <c r="C4745" s="42" t="s">
        <v>1470</v>
      </c>
      <c r="D4745" s="3" t="str">
        <f t="shared" si="150"/>
        <v/>
      </c>
      <c r="E4745" s="3" t="str">
        <f t="shared" si="151"/>
        <v/>
      </c>
    </row>
    <row r="4746" spans="1:5" ht="15" x14ac:dyDescent="0.25">
      <c r="A4746" s="31">
        <v>26267</v>
      </c>
      <c r="B4746" s="42" t="s">
        <v>4283</v>
      </c>
      <c r="C4746" s="42" t="s">
        <v>4284</v>
      </c>
      <c r="D4746" s="3" t="str">
        <f t="shared" si="150"/>
        <v/>
      </c>
      <c r="E4746" s="3" t="str">
        <f t="shared" si="151"/>
        <v/>
      </c>
    </row>
    <row r="4747" spans="1:5" ht="15" x14ac:dyDescent="0.25">
      <c r="A4747" s="31">
        <v>26268</v>
      </c>
      <c r="B4747" s="42" t="s">
        <v>4283</v>
      </c>
      <c r="C4747" s="42" t="s">
        <v>4284</v>
      </c>
      <c r="D4747" s="3" t="str">
        <f t="shared" si="150"/>
        <v/>
      </c>
      <c r="E4747" s="3" t="str">
        <f t="shared" si="151"/>
        <v/>
      </c>
    </row>
    <row r="4748" spans="1:5" ht="15" x14ac:dyDescent="0.25">
      <c r="A4748" s="31">
        <v>26269</v>
      </c>
      <c r="B4748" s="42" t="s">
        <v>4283</v>
      </c>
      <c r="C4748" s="42" t="s">
        <v>4284</v>
      </c>
      <c r="D4748" s="3" t="str">
        <f t="shared" si="150"/>
        <v/>
      </c>
      <c r="E4748" s="3" t="str">
        <f t="shared" si="151"/>
        <v/>
      </c>
    </row>
    <row r="4749" spans="1:5" ht="15" x14ac:dyDescent="0.25">
      <c r="A4749" s="31">
        <v>26270</v>
      </c>
      <c r="B4749" s="42" t="s">
        <v>4283</v>
      </c>
      <c r="C4749" s="42" t="s">
        <v>4284</v>
      </c>
      <c r="D4749" s="3" t="str">
        <f t="shared" si="150"/>
        <v/>
      </c>
      <c r="E4749" s="3" t="str">
        <f t="shared" si="151"/>
        <v/>
      </c>
    </row>
    <row r="4750" spans="1:5" ht="15" x14ac:dyDescent="0.25">
      <c r="A4750" s="31">
        <v>26271</v>
      </c>
      <c r="B4750" s="42" t="s">
        <v>4283</v>
      </c>
      <c r="C4750" s="42" t="s">
        <v>4284</v>
      </c>
      <c r="D4750" s="3" t="str">
        <f t="shared" si="150"/>
        <v/>
      </c>
      <c r="E4750" s="3" t="str">
        <f t="shared" si="151"/>
        <v/>
      </c>
    </row>
    <row r="4751" spans="1:5" ht="15" x14ac:dyDescent="0.25">
      <c r="A4751" s="31">
        <v>26272</v>
      </c>
      <c r="B4751" s="42" t="s">
        <v>4285</v>
      </c>
      <c r="C4751" s="42" t="s">
        <v>4286</v>
      </c>
      <c r="D4751" s="3" t="str">
        <f t="shared" si="150"/>
        <v/>
      </c>
      <c r="E4751" s="3" t="str">
        <f t="shared" si="151"/>
        <v/>
      </c>
    </row>
    <row r="4752" spans="1:5" ht="15" x14ac:dyDescent="0.25">
      <c r="A4752" s="31">
        <v>26273</v>
      </c>
      <c r="B4752" s="42" t="s">
        <v>4287</v>
      </c>
      <c r="C4752" s="42" t="s">
        <v>403</v>
      </c>
      <c r="D4752" s="3" t="str">
        <f t="shared" si="150"/>
        <v/>
      </c>
      <c r="E4752" s="3" t="str">
        <f t="shared" si="151"/>
        <v/>
      </c>
    </row>
    <row r="4753" spans="1:5" ht="15" x14ac:dyDescent="0.25">
      <c r="A4753" s="31">
        <v>26274</v>
      </c>
      <c r="B4753" s="42" t="s">
        <v>4287</v>
      </c>
      <c r="C4753" s="42" t="s">
        <v>403</v>
      </c>
      <c r="D4753" s="3" t="str">
        <f t="shared" si="150"/>
        <v/>
      </c>
      <c r="E4753" s="3" t="str">
        <f t="shared" si="151"/>
        <v/>
      </c>
    </row>
    <row r="4754" spans="1:5" ht="15" x14ac:dyDescent="0.25">
      <c r="A4754" s="31">
        <v>26275</v>
      </c>
      <c r="B4754" s="42" t="s">
        <v>4288</v>
      </c>
      <c r="C4754" s="42" t="str">
        <f>[11]CACES!$J$16</f>
        <v>MOHAMED ELIAS</v>
      </c>
      <c r="D4754" s="3" t="str">
        <f t="shared" si="150"/>
        <v/>
      </c>
      <c r="E4754" s="3" t="str">
        <f t="shared" si="151"/>
        <v/>
      </c>
    </row>
    <row r="4755" spans="1:5" ht="15" x14ac:dyDescent="0.25">
      <c r="A4755" s="31">
        <v>26276</v>
      </c>
      <c r="B4755" s="42" t="s">
        <v>4289</v>
      </c>
      <c r="C4755" s="42" t="s">
        <v>4290</v>
      </c>
      <c r="D4755" s="3" t="str">
        <f t="shared" si="150"/>
        <v/>
      </c>
      <c r="E4755" s="3" t="str">
        <f t="shared" si="151"/>
        <v/>
      </c>
    </row>
    <row r="4756" spans="1:5" ht="15" x14ac:dyDescent="0.25">
      <c r="A4756" s="31">
        <v>26277</v>
      </c>
      <c r="B4756" s="42" t="s">
        <v>593</v>
      </c>
      <c r="C4756" s="42" t="s">
        <v>1678</v>
      </c>
      <c r="D4756" s="3" t="str">
        <f t="shared" si="150"/>
        <v/>
      </c>
      <c r="E4756" s="3" t="str">
        <f t="shared" si="151"/>
        <v/>
      </c>
    </row>
    <row r="4757" spans="1:5" ht="15" x14ac:dyDescent="0.25">
      <c r="A4757" s="31">
        <v>26278</v>
      </c>
      <c r="B4757" s="42" t="str">
        <f>[12]CACES!$J$15</f>
        <v>NOOR MOHAMED</v>
      </c>
      <c r="C4757" s="42" t="s">
        <v>4291</v>
      </c>
      <c r="D4757" s="3" t="str">
        <f t="shared" si="150"/>
        <v/>
      </c>
      <c r="E4757" s="3" t="str">
        <f t="shared" si="151"/>
        <v/>
      </c>
    </row>
    <row r="4758" spans="1:5" ht="15" x14ac:dyDescent="0.25">
      <c r="A4758" s="31">
        <v>26279</v>
      </c>
      <c r="B4758" s="42" t="s">
        <v>4292</v>
      </c>
      <c r="C4758" s="42" t="s">
        <v>770</v>
      </c>
      <c r="D4758" s="3" t="str">
        <f t="shared" si="150"/>
        <v/>
      </c>
      <c r="E4758" s="3" t="str">
        <f t="shared" si="151"/>
        <v/>
      </c>
    </row>
    <row r="4759" spans="1:5" ht="15" x14ac:dyDescent="0.25">
      <c r="A4759" s="31">
        <v>26280</v>
      </c>
      <c r="B4759" s="42" t="s">
        <v>74</v>
      </c>
      <c r="C4759" s="42" t="s">
        <v>4293</v>
      </c>
      <c r="D4759" s="3" t="str">
        <f t="shared" si="150"/>
        <v/>
      </c>
      <c r="E4759" s="3" t="str">
        <f t="shared" si="151"/>
        <v/>
      </c>
    </row>
    <row r="4760" spans="1:5" ht="15" x14ac:dyDescent="0.25">
      <c r="A4760" s="31">
        <v>26281</v>
      </c>
      <c r="B4760" s="42" t="s">
        <v>4294</v>
      </c>
      <c r="C4760" s="42" t="s">
        <v>4295</v>
      </c>
      <c r="D4760" s="3" t="str">
        <f t="shared" si="150"/>
        <v/>
      </c>
      <c r="E4760" s="3" t="str">
        <f t="shared" si="151"/>
        <v/>
      </c>
    </row>
    <row r="4761" spans="1:5" ht="15" x14ac:dyDescent="0.25">
      <c r="A4761" s="31">
        <v>26282</v>
      </c>
      <c r="B4761" s="42" t="s">
        <v>4296</v>
      </c>
      <c r="C4761" s="42" t="s">
        <v>130</v>
      </c>
      <c r="D4761" s="3" t="str">
        <f t="shared" si="150"/>
        <v/>
      </c>
      <c r="E4761" s="3" t="str">
        <f t="shared" si="151"/>
        <v/>
      </c>
    </row>
    <row r="4762" spans="1:5" ht="15" x14ac:dyDescent="0.25">
      <c r="A4762" s="31">
        <v>26283</v>
      </c>
      <c r="B4762" s="42" t="s">
        <v>4296</v>
      </c>
      <c r="C4762" s="42" t="s">
        <v>130</v>
      </c>
      <c r="D4762" s="3" t="str">
        <f t="shared" si="150"/>
        <v/>
      </c>
      <c r="E4762" s="3" t="str">
        <f t="shared" si="151"/>
        <v/>
      </c>
    </row>
    <row r="4763" spans="1:5" ht="15" x14ac:dyDescent="0.25">
      <c r="A4763" s="31">
        <v>26284</v>
      </c>
      <c r="B4763" s="42" t="s">
        <v>4297</v>
      </c>
      <c r="C4763" s="42" t="s">
        <v>1633</v>
      </c>
      <c r="D4763" s="3" t="str">
        <f t="shared" si="150"/>
        <v/>
      </c>
      <c r="E4763" s="3" t="str">
        <f t="shared" si="151"/>
        <v/>
      </c>
    </row>
    <row r="4764" spans="1:5" ht="15" x14ac:dyDescent="0.25">
      <c r="A4764" s="31">
        <v>26285</v>
      </c>
      <c r="B4764" s="42" t="s">
        <v>4297</v>
      </c>
      <c r="C4764" s="42" t="s">
        <v>1633</v>
      </c>
      <c r="D4764" s="3" t="str">
        <f t="shared" si="150"/>
        <v/>
      </c>
      <c r="E4764" s="3" t="str">
        <f t="shared" si="151"/>
        <v/>
      </c>
    </row>
    <row r="4765" spans="1:5" ht="15" x14ac:dyDescent="0.25">
      <c r="A4765" s="31">
        <v>26286</v>
      </c>
      <c r="B4765" s="42" t="s">
        <v>4298</v>
      </c>
      <c r="C4765" s="42" t="s">
        <v>1540</v>
      </c>
      <c r="D4765" s="3" t="str">
        <f t="shared" si="150"/>
        <v/>
      </c>
      <c r="E4765" s="3" t="str">
        <f t="shared" si="151"/>
        <v/>
      </c>
    </row>
    <row r="4766" spans="1:5" ht="15" x14ac:dyDescent="0.25">
      <c r="A4766" s="31">
        <v>26287</v>
      </c>
      <c r="B4766" s="42" t="s">
        <v>4299</v>
      </c>
      <c r="C4766" s="42" t="s">
        <v>1354</v>
      </c>
      <c r="D4766" s="3" t="str">
        <f t="shared" si="150"/>
        <v/>
      </c>
      <c r="E4766" s="3" t="str">
        <f t="shared" si="151"/>
        <v/>
      </c>
    </row>
    <row r="4767" spans="1:5" ht="15" x14ac:dyDescent="0.25">
      <c r="A4767" s="31">
        <v>26288</v>
      </c>
      <c r="B4767" s="42" t="s">
        <v>4299</v>
      </c>
      <c r="C4767" s="42" t="s">
        <v>1354</v>
      </c>
      <c r="D4767" s="3" t="str">
        <f t="shared" si="150"/>
        <v/>
      </c>
      <c r="E4767" s="3" t="str">
        <f t="shared" si="151"/>
        <v/>
      </c>
    </row>
    <row r="4768" spans="1:5" ht="15" x14ac:dyDescent="0.25">
      <c r="A4768" s="31">
        <v>26289</v>
      </c>
      <c r="B4768" s="42" t="s">
        <v>4300</v>
      </c>
      <c r="C4768" s="42" t="s">
        <v>4301</v>
      </c>
      <c r="D4768" s="3" t="str">
        <f t="shared" si="150"/>
        <v/>
      </c>
      <c r="E4768" s="3" t="str">
        <f t="shared" si="151"/>
        <v/>
      </c>
    </row>
    <row r="4769" spans="1:5" ht="15" x14ac:dyDescent="0.25">
      <c r="A4769" s="31">
        <v>26290</v>
      </c>
      <c r="B4769" s="42" t="s">
        <v>4300</v>
      </c>
      <c r="C4769" s="42" t="s">
        <v>4301</v>
      </c>
      <c r="D4769" s="3" t="str">
        <f t="shared" si="150"/>
        <v/>
      </c>
      <c r="E4769" s="3" t="str">
        <f t="shared" si="151"/>
        <v/>
      </c>
    </row>
    <row r="4770" spans="1:5" ht="15" x14ac:dyDescent="0.25">
      <c r="A4770" s="31">
        <v>26291</v>
      </c>
      <c r="B4770" s="42" t="s">
        <v>4302</v>
      </c>
      <c r="C4770" s="42" t="s">
        <v>1557</v>
      </c>
      <c r="D4770" s="3" t="str">
        <f t="shared" si="150"/>
        <v/>
      </c>
      <c r="E4770" s="3" t="str">
        <f t="shared" si="151"/>
        <v/>
      </c>
    </row>
    <row r="4771" spans="1:5" ht="15" x14ac:dyDescent="0.25">
      <c r="A4771" s="31">
        <v>26292</v>
      </c>
      <c r="B4771" s="42" t="s">
        <v>4302</v>
      </c>
      <c r="C4771" s="42" t="s">
        <v>1557</v>
      </c>
      <c r="D4771" s="3" t="str">
        <f t="shared" si="150"/>
        <v/>
      </c>
      <c r="E4771" s="3" t="str">
        <f t="shared" si="151"/>
        <v/>
      </c>
    </row>
    <row r="4772" spans="1:5" ht="15" x14ac:dyDescent="0.25">
      <c r="A4772" s="31">
        <v>26293</v>
      </c>
      <c r="B4772" s="42" t="s">
        <v>4303</v>
      </c>
      <c r="C4772" s="42" t="s">
        <v>4304</v>
      </c>
      <c r="D4772" s="3" t="str">
        <f t="shared" si="150"/>
        <v/>
      </c>
      <c r="E4772" s="3" t="str">
        <f t="shared" si="151"/>
        <v/>
      </c>
    </row>
    <row r="4773" spans="1:5" ht="15" x14ac:dyDescent="0.25">
      <c r="A4773" s="31">
        <v>26294</v>
      </c>
      <c r="B4773" s="42" t="s">
        <v>4305</v>
      </c>
      <c r="C4773" s="42" t="s">
        <v>1361</v>
      </c>
      <c r="D4773" s="3" t="str">
        <f t="shared" si="150"/>
        <v/>
      </c>
      <c r="E4773" s="3" t="str">
        <f t="shared" si="151"/>
        <v/>
      </c>
    </row>
    <row r="4774" spans="1:5" ht="15" x14ac:dyDescent="0.25">
      <c r="A4774" s="31">
        <v>26295</v>
      </c>
      <c r="B4774" s="42" t="s">
        <v>4306</v>
      </c>
      <c r="C4774" s="42" t="s">
        <v>1657</v>
      </c>
      <c r="D4774" s="3" t="str">
        <f t="shared" si="150"/>
        <v/>
      </c>
      <c r="E4774" s="3" t="str">
        <f t="shared" si="151"/>
        <v/>
      </c>
    </row>
    <row r="4775" spans="1:5" ht="15" x14ac:dyDescent="0.25">
      <c r="A4775" s="31">
        <v>26296</v>
      </c>
      <c r="B4775" s="42" t="s">
        <v>4306</v>
      </c>
      <c r="C4775" s="42" t="s">
        <v>1657</v>
      </c>
      <c r="D4775" s="3" t="str">
        <f t="shared" si="150"/>
        <v/>
      </c>
      <c r="E4775" s="3" t="str">
        <f t="shared" si="151"/>
        <v/>
      </c>
    </row>
    <row r="4776" spans="1:5" ht="15" x14ac:dyDescent="0.25">
      <c r="A4776" s="31">
        <v>26297</v>
      </c>
      <c r="B4776" s="42" t="s">
        <v>4307</v>
      </c>
      <c r="C4776" s="42" t="s">
        <v>4202</v>
      </c>
      <c r="D4776" s="3" t="str">
        <f t="shared" si="150"/>
        <v/>
      </c>
      <c r="E4776" s="3" t="str">
        <f t="shared" si="151"/>
        <v/>
      </c>
    </row>
    <row r="4777" spans="1:5" ht="15" x14ac:dyDescent="0.25">
      <c r="A4777" s="31">
        <v>26298</v>
      </c>
      <c r="B4777" s="42" t="s">
        <v>4308</v>
      </c>
      <c r="C4777" s="42" t="s">
        <v>4309</v>
      </c>
      <c r="D4777" s="3" t="str">
        <f t="shared" si="150"/>
        <v/>
      </c>
      <c r="E4777" s="3" t="str">
        <f t="shared" si="151"/>
        <v/>
      </c>
    </row>
    <row r="4778" spans="1:5" ht="15" x14ac:dyDescent="0.25">
      <c r="A4778" s="31">
        <v>26299</v>
      </c>
      <c r="B4778" s="42" t="s">
        <v>2295</v>
      </c>
      <c r="C4778" s="42" t="s">
        <v>1541</v>
      </c>
      <c r="D4778" s="3" t="str">
        <f t="shared" si="150"/>
        <v/>
      </c>
      <c r="E4778" s="3" t="str">
        <f t="shared" si="151"/>
        <v/>
      </c>
    </row>
    <row r="4779" spans="1:5" ht="15" x14ac:dyDescent="0.25">
      <c r="A4779" s="31">
        <v>26300</v>
      </c>
      <c r="B4779" s="42" t="s">
        <v>2295</v>
      </c>
      <c r="C4779" s="42" t="s">
        <v>1541</v>
      </c>
      <c r="D4779" s="3" t="str">
        <f t="shared" si="150"/>
        <v/>
      </c>
      <c r="E4779" s="3" t="str">
        <f t="shared" si="151"/>
        <v/>
      </c>
    </row>
    <row r="4780" spans="1:5" ht="15" x14ac:dyDescent="0.25">
      <c r="A4780" s="31">
        <v>26301</v>
      </c>
      <c r="B4780" s="42" t="s">
        <v>4310</v>
      </c>
      <c r="C4780" s="42" t="s">
        <v>995</v>
      </c>
      <c r="D4780" s="3" t="str">
        <f t="shared" si="150"/>
        <v/>
      </c>
      <c r="E4780" s="3" t="str">
        <f t="shared" si="151"/>
        <v/>
      </c>
    </row>
    <row r="4781" spans="1:5" ht="15" x14ac:dyDescent="0.25">
      <c r="A4781" s="31">
        <v>26302</v>
      </c>
      <c r="B4781" s="42" t="s">
        <v>2672</v>
      </c>
      <c r="C4781" s="42" t="s">
        <v>4311</v>
      </c>
      <c r="D4781" s="3" t="str">
        <f t="shared" si="150"/>
        <v/>
      </c>
      <c r="E4781" s="3" t="str">
        <f t="shared" si="151"/>
        <v/>
      </c>
    </row>
    <row r="4782" spans="1:5" ht="15" x14ac:dyDescent="0.25">
      <c r="A4782" s="31">
        <v>26303</v>
      </c>
      <c r="B4782" s="42" t="s">
        <v>2672</v>
      </c>
      <c r="C4782" s="42" t="s">
        <v>4311</v>
      </c>
      <c r="D4782" s="3" t="str">
        <f t="shared" si="150"/>
        <v/>
      </c>
      <c r="E4782" s="3" t="str">
        <f t="shared" si="151"/>
        <v/>
      </c>
    </row>
    <row r="4783" spans="1:5" ht="15" x14ac:dyDescent="0.25">
      <c r="A4783" s="31">
        <v>26304</v>
      </c>
      <c r="B4783" s="42" t="s">
        <v>4312</v>
      </c>
      <c r="C4783" s="42" t="s">
        <v>4313</v>
      </c>
      <c r="D4783" s="3" t="str">
        <f t="shared" si="150"/>
        <v/>
      </c>
      <c r="E4783" s="3" t="str">
        <f t="shared" si="151"/>
        <v/>
      </c>
    </row>
    <row r="4784" spans="1:5" ht="15" x14ac:dyDescent="0.25">
      <c r="A4784" s="31">
        <v>26305</v>
      </c>
      <c r="B4784" s="42" t="s">
        <v>4312</v>
      </c>
      <c r="C4784" s="42" t="s">
        <v>4313</v>
      </c>
      <c r="D4784" s="3" t="str">
        <f t="shared" si="150"/>
        <v/>
      </c>
      <c r="E4784" s="3" t="str">
        <f t="shared" si="151"/>
        <v/>
      </c>
    </row>
    <row r="4785" spans="1:5" ht="15" x14ac:dyDescent="0.25">
      <c r="A4785" s="31">
        <v>26306</v>
      </c>
      <c r="B4785" s="42" t="s">
        <v>4312</v>
      </c>
      <c r="C4785" s="42" t="s">
        <v>4313</v>
      </c>
      <c r="D4785" s="3" t="str">
        <f t="shared" si="150"/>
        <v/>
      </c>
      <c r="E4785" s="3" t="str">
        <f t="shared" si="151"/>
        <v/>
      </c>
    </row>
    <row r="4786" spans="1:5" ht="15" x14ac:dyDescent="0.25">
      <c r="A4786" s="31">
        <v>26307</v>
      </c>
      <c r="B4786" s="42" t="s">
        <v>3428</v>
      </c>
      <c r="C4786" s="42" t="s">
        <v>1616</v>
      </c>
      <c r="D4786" s="3" t="str">
        <f t="shared" si="150"/>
        <v/>
      </c>
      <c r="E4786" s="3" t="str">
        <f t="shared" si="151"/>
        <v/>
      </c>
    </row>
    <row r="4787" spans="1:5" ht="15" x14ac:dyDescent="0.25">
      <c r="A4787" s="31">
        <v>26308</v>
      </c>
      <c r="B4787" s="42" t="s">
        <v>3428</v>
      </c>
      <c r="C4787" s="42" t="s">
        <v>1616</v>
      </c>
      <c r="D4787" s="3" t="str">
        <f t="shared" si="150"/>
        <v/>
      </c>
      <c r="E4787" s="3" t="str">
        <f t="shared" si="151"/>
        <v/>
      </c>
    </row>
    <row r="4788" spans="1:5" ht="15" x14ac:dyDescent="0.25">
      <c r="A4788" s="31">
        <v>26309</v>
      </c>
      <c r="B4788" s="42" t="s">
        <v>3428</v>
      </c>
      <c r="C4788" s="42" t="s">
        <v>1616</v>
      </c>
      <c r="D4788" s="3" t="str">
        <f t="shared" si="150"/>
        <v/>
      </c>
      <c r="E4788" s="3" t="str">
        <f t="shared" si="151"/>
        <v/>
      </c>
    </row>
    <row r="4789" spans="1:5" ht="15" x14ac:dyDescent="0.25">
      <c r="A4789" s="31">
        <v>26310</v>
      </c>
      <c r="B4789" s="42" t="s">
        <v>3428</v>
      </c>
      <c r="C4789" s="42" t="s">
        <v>1616</v>
      </c>
      <c r="D4789" s="3" t="str">
        <f t="shared" si="150"/>
        <v/>
      </c>
      <c r="E4789" s="3" t="str">
        <f t="shared" si="151"/>
        <v/>
      </c>
    </row>
    <row r="4790" spans="1:5" ht="15" x14ac:dyDescent="0.25">
      <c r="A4790" s="31">
        <v>26311</v>
      </c>
      <c r="B4790" s="42" t="s">
        <v>3572</v>
      </c>
      <c r="C4790" s="42" t="s">
        <v>1354</v>
      </c>
      <c r="D4790" s="3" t="str">
        <f t="shared" ref="D4790:D4853" si="152">IF($J$5=A4790,B4790,"")</f>
        <v/>
      </c>
      <c r="E4790" s="3" t="str">
        <f t="shared" ref="E4790:E4853" si="153">IF($J$5=A4790,C4790,"")</f>
        <v/>
      </c>
    </row>
    <row r="4791" spans="1:5" ht="15" x14ac:dyDescent="0.25">
      <c r="A4791" s="31">
        <v>26312</v>
      </c>
      <c r="B4791" s="42" t="s">
        <v>4314</v>
      </c>
      <c r="C4791" s="42" t="s">
        <v>1637</v>
      </c>
      <c r="D4791" s="3" t="str">
        <f t="shared" si="152"/>
        <v/>
      </c>
      <c r="E4791" s="3" t="str">
        <f t="shared" si="153"/>
        <v/>
      </c>
    </row>
    <row r="4792" spans="1:5" ht="15" x14ac:dyDescent="0.25">
      <c r="A4792" s="31">
        <v>26313</v>
      </c>
      <c r="B4792" s="42" t="s">
        <v>4315</v>
      </c>
      <c r="C4792" s="42" t="s">
        <v>3849</v>
      </c>
      <c r="D4792" s="3" t="str">
        <f t="shared" si="152"/>
        <v/>
      </c>
      <c r="E4792" s="3" t="str">
        <f t="shared" si="153"/>
        <v/>
      </c>
    </row>
    <row r="4793" spans="1:5" ht="15" x14ac:dyDescent="0.25">
      <c r="A4793" s="31">
        <v>26314</v>
      </c>
      <c r="B4793" s="42" t="s">
        <v>4315</v>
      </c>
      <c r="C4793" s="42" t="s">
        <v>3849</v>
      </c>
      <c r="D4793" s="3" t="str">
        <f t="shared" si="152"/>
        <v/>
      </c>
      <c r="E4793" s="3" t="str">
        <f t="shared" si="153"/>
        <v/>
      </c>
    </row>
    <row r="4794" spans="1:5" ht="15" x14ac:dyDescent="0.25">
      <c r="A4794" s="31">
        <v>26315</v>
      </c>
      <c r="B4794" s="42" t="s">
        <v>4316</v>
      </c>
      <c r="C4794" s="42" t="s">
        <v>2528</v>
      </c>
      <c r="D4794" s="3" t="str">
        <f t="shared" si="152"/>
        <v/>
      </c>
      <c r="E4794" s="3" t="str">
        <f t="shared" si="153"/>
        <v/>
      </c>
    </row>
    <row r="4795" spans="1:5" ht="15" x14ac:dyDescent="0.25">
      <c r="A4795" s="31">
        <v>26316</v>
      </c>
      <c r="B4795" s="42" t="s">
        <v>4316</v>
      </c>
      <c r="C4795" s="42" t="s">
        <v>2528</v>
      </c>
      <c r="D4795" s="3" t="str">
        <f t="shared" si="152"/>
        <v/>
      </c>
      <c r="E4795" s="3" t="str">
        <f t="shared" si="153"/>
        <v/>
      </c>
    </row>
    <row r="4796" spans="1:5" ht="15" x14ac:dyDescent="0.25">
      <c r="A4796" s="31">
        <v>26317</v>
      </c>
      <c r="B4796" s="42" t="s">
        <v>4317</v>
      </c>
      <c r="C4796" s="42" t="s">
        <v>1315</v>
      </c>
      <c r="D4796" s="3" t="str">
        <f t="shared" si="152"/>
        <v/>
      </c>
      <c r="E4796" s="3" t="str">
        <f t="shared" si="153"/>
        <v/>
      </c>
    </row>
    <row r="4797" spans="1:5" ht="15" x14ac:dyDescent="0.25">
      <c r="A4797" s="31">
        <v>26318</v>
      </c>
      <c r="B4797" s="42" t="s">
        <v>4317</v>
      </c>
      <c r="C4797" s="42" t="s">
        <v>1315</v>
      </c>
      <c r="D4797" s="3" t="str">
        <f t="shared" si="152"/>
        <v/>
      </c>
      <c r="E4797" s="3" t="str">
        <f t="shared" si="153"/>
        <v/>
      </c>
    </row>
    <row r="4798" spans="1:5" ht="15" x14ac:dyDescent="0.25">
      <c r="A4798" s="45" t="s">
        <v>2105</v>
      </c>
      <c r="B4798" s="42" t="str">
        <f>[13]Recommandation!$E$14</f>
        <v>GOMES DE GOUVEIA</v>
      </c>
      <c r="C4798" s="42" t="str">
        <f>[13]Recommandation!$E$15</f>
        <v>AGOSTINHO</v>
      </c>
      <c r="D4798" s="3" t="str">
        <f t="shared" si="152"/>
        <v/>
      </c>
      <c r="E4798" s="3" t="str">
        <f t="shared" si="153"/>
        <v/>
      </c>
    </row>
    <row r="4799" spans="1:5" ht="15" x14ac:dyDescent="0.25">
      <c r="A4799" s="31">
        <v>26319</v>
      </c>
      <c r="B4799" s="42" t="s">
        <v>0</v>
      </c>
      <c r="C4799" s="42" t="s">
        <v>1627</v>
      </c>
      <c r="D4799" s="3" t="str">
        <f t="shared" si="152"/>
        <v/>
      </c>
      <c r="E4799" s="3" t="str">
        <f t="shared" si="153"/>
        <v/>
      </c>
    </row>
    <row r="4800" spans="1:5" ht="15" x14ac:dyDescent="0.25">
      <c r="A4800" s="45" t="s">
        <v>2105</v>
      </c>
      <c r="B4800" s="42" t="s">
        <v>2543</v>
      </c>
      <c r="C4800" s="42" t="s">
        <v>4318</v>
      </c>
      <c r="D4800" s="3" t="str">
        <f t="shared" si="152"/>
        <v/>
      </c>
      <c r="E4800" s="3" t="str">
        <f t="shared" si="153"/>
        <v/>
      </c>
    </row>
    <row r="4801" spans="1:5" ht="15" x14ac:dyDescent="0.25">
      <c r="A4801" s="45" t="s">
        <v>2105</v>
      </c>
      <c r="B4801" s="42" t="s">
        <v>2543</v>
      </c>
      <c r="C4801" s="42" t="s">
        <v>4318</v>
      </c>
      <c r="D4801" s="3" t="str">
        <f t="shared" si="152"/>
        <v/>
      </c>
      <c r="E4801" s="3" t="str">
        <f t="shared" si="153"/>
        <v/>
      </c>
    </row>
    <row r="4802" spans="1:5" ht="15" x14ac:dyDescent="0.25">
      <c r="A4802" s="31">
        <v>26320</v>
      </c>
      <c r="B4802" s="42" t="s">
        <v>3572</v>
      </c>
      <c r="C4802" s="42" t="s">
        <v>1598</v>
      </c>
      <c r="D4802" s="3" t="str">
        <f t="shared" si="152"/>
        <v/>
      </c>
      <c r="E4802" s="3" t="str">
        <f t="shared" si="153"/>
        <v/>
      </c>
    </row>
    <row r="4803" spans="1:5" ht="15" x14ac:dyDescent="0.25">
      <c r="A4803" s="31">
        <v>26321</v>
      </c>
      <c r="B4803" s="42" t="s">
        <v>3572</v>
      </c>
      <c r="C4803" s="42" t="s">
        <v>1598</v>
      </c>
      <c r="D4803" s="3" t="str">
        <f t="shared" si="152"/>
        <v/>
      </c>
      <c r="E4803" s="3" t="str">
        <f t="shared" si="153"/>
        <v/>
      </c>
    </row>
    <row r="4804" spans="1:5" ht="15" x14ac:dyDescent="0.25">
      <c r="A4804" s="31">
        <v>26322</v>
      </c>
      <c r="B4804" s="42" t="s">
        <v>4319</v>
      </c>
      <c r="C4804" s="42" t="s">
        <v>4320</v>
      </c>
      <c r="D4804" s="3" t="str">
        <f t="shared" si="152"/>
        <v/>
      </c>
      <c r="E4804" s="3" t="str">
        <f t="shared" si="153"/>
        <v/>
      </c>
    </row>
    <row r="4805" spans="1:5" ht="15" x14ac:dyDescent="0.25">
      <c r="A4805" s="31">
        <v>26323</v>
      </c>
      <c r="B4805" s="42" t="s">
        <v>4321</v>
      </c>
      <c r="C4805" s="42" t="s">
        <v>1358</v>
      </c>
      <c r="D4805" s="3" t="str">
        <f t="shared" si="152"/>
        <v/>
      </c>
      <c r="E4805" s="3" t="str">
        <f t="shared" si="153"/>
        <v/>
      </c>
    </row>
    <row r="4806" spans="1:5" ht="15" x14ac:dyDescent="0.25">
      <c r="A4806" s="31">
        <v>26324</v>
      </c>
      <c r="B4806" s="42" t="s">
        <v>4322</v>
      </c>
      <c r="C4806" s="42" t="s">
        <v>1359</v>
      </c>
      <c r="D4806" s="3" t="str">
        <f t="shared" si="152"/>
        <v/>
      </c>
      <c r="E4806" s="3" t="str">
        <f t="shared" si="153"/>
        <v/>
      </c>
    </row>
    <row r="4807" spans="1:5" ht="15" x14ac:dyDescent="0.25">
      <c r="A4807" s="31">
        <v>26325</v>
      </c>
      <c r="B4807" s="42" t="s">
        <v>4323</v>
      </c>
      <c r="C4807" s="42" t="s">
        <v>1435</v>
      </c>
      <c r="D4807" s="3" t="str">
        <f t="shared" si="152"/>
        <v/>
      </c>
      <c r="E4807" s="3" t="str">
        <f t="shared" si="153"/>
        <v/>
      </c>
    </row>
    <row r="4808" spans="1:5" ht="15" x14ac:dyDescent="0.25">
      <c r="A4808" s="31">
        <v>26326</v>
      </c>
      <c r="B4808" s="42" t="str">
        <f>[14]Candidat!$E$3</f>
        <v>CORNEIL</v>
      </c>
      <c r="C4808" s="42" t="s">
        <v>2007</v>
      </c>
      <c r="D4808" s="3" t="str">
        <f t="shared" si="152"/>
        <v/>
      </c>
      <c r="E4808" s="3" t="str">
        <f t="shared" si="153"/>
        <v/>
      </c>
    </row>
    <row r="4809" spans="1:5" ht="15" x14ac:dyDescent="0.25">
      <c r="A4809" s="31">
        <v>26327</v>
      </c>
      <c r="B4809" s="42" t="str">
        <f>[15]Candidat!$E$3</f>
        <v>DA SILVA</v>
      </c>
      <c r="C4809" s="42" t="s">
        <v>4324</v>
      </c>
      <c r="D4809" s="3" t="str">
        <f t="shared" si="152"/>
        <v/>
      </c>
      <c r="E4809" s="3" t="str">
        <f t="shared" si="153"/>
        <v/>
      </c>
    </row>
    <row r="4810" spans="1:5" ht="15" x14ac:dyDescent="0.25">
      <c r="A4810" s="31">
        <v>26328</v>
      </c>
      <c r="B4810" s="42" t="str">
        <f>[16]Recommandation!$E$14</f>
        <v>ITFANE</v>
      </c>
      <c r="C4810" s="42" t="str">
        <f>[16]CACES!$J$16</f>
        <v>YOUSSEF</v>
      </c>
      <c r="D4810" s="3" t="str">
        <f t="shared" si="152"/>
        <v/>
      </c>
      <c r="E4810" s="3" t="str">
        <f t="shared" si="153"/>
        <v/>
      </c>
    </row>
    <row r="4811" spans="1:5" ht="15" x14ac:dyDescent="0.25">
      <c r="A4811" s="31">
        <v>26329</v>
      </c>
      <c r="B4811" s="42" t="str">
        <f>[17]Candidat!$E$3</f>
        <v>SABRAS</v>
      </c>
      <c r="C4811" s="42" t="str">
        <f>[17]Candidat!$E$4</f>
        <v>GAUTHIER</v>
      </c>
      <c r="D4811" s="3" t="str">
        <f t="shared" si="152"/>
        <v/>
      </c>
      <c r="E4811" s="3" t="str">
        <f t="shared" si="153"/>
        <v/>
      </c>
    </row>
    <row r="4812" spans="1:5" ht="15" x14ac:dyDescent="0.25">
      <c r="A4812" s="31">
        <v>26330</v>
      </c>
      <c r="B4812" s="42" t="str">
        <f>[18]CACES!$J$14</f>
        <v>ALVIZ</v>
      </c>
      <c r="C4812" s="42" t="str">
        <f>[18]CACES!$J$15</f>
        <v>AHIAN</v>
      </c>
      <c r="D4812" s="3" t="str">
        <f t="shared" si="152"/>
        <v/>
      </c>
      <c r="E4812" s="3" t="str">
        <f t="shared" si="153"/>
        <v/>
      </c>
    </row>
    <row r="4813" spans="1:5" ht="15" x14ac:dyDescent="0.25">
      <c r="A4813" s="31">
        <v>26331</v>
      </c>
      <c r="B4813" s="42" t="str">
        <f>[18]CACES!$J$14</f>
        <v>ALVIZ</v>
      </c>
      <c r="C4813" s="42" t="str">
        <f>[18]CACES!$J$15</f>
        <v>AHIAN</v>
      </c>
      <c r="D4813" s="3" t="str">
        <f t="shared" si="152"/>
        <v/>
      </c>
      <c r="E4813" s="3" t="str">
        <f t="shared" si="153"/>
        <v/>
      </c>
    </row>
    <row r="4814" spans="1:5" ht="15" x14ac:dyDescent="0.25">
      <c r="A4814" s="45" t="s">
        <v>2105</v>
      </c>
      <c r="B4814" s="42" t="s">
        <v>4325</v>
      </c>
      <c r="C4814" s="42" t="s">
        <v>4326</v>
      </c>
      <c r="D4814" s="3" t="str">
        <f t="shared" si="152"/>
        <v/>
      </c>
      <c r="E4814" s="3" t="str">
        <f t="shared" si="153"/>
        <v/>
      </c>
    </row>
    <row r="4815" spans="1:5" ht="15" x14ac:dyDescent="0.25">
      <c r="A4815" s="31">
        <v>26332</v>
      </c>
      <c r="B4815" s="42" t="str">
        <f>[19]Candidat!$E$3</f>
        <v>BAUDOIN</v>
      </c>
      <c r="C4815" s="42" t="str">
        <f>[19]Candidat!$E$4</f>
        <v>FREDERIC</v>
      </c>
      <c r="D4815" s="3" t="str">
        <f t="shared" si="152"/>
        <v/>
      </c>
      <c r="E4815" s="3" t="str">
        <f t="shared" si="153"/>
        <v/>
      </c>
    </row>
    <row r="4816" spans="1:5" ht="15" x14ac:dyDescent="0.25">
      <c r="A4816" s="31">
        <v>26333</v>
      </c>
      <c r="B4816" s="42" t="str">
        <f>[20]CACES!$J$14</f>
        <v>CLERY</v>
      </c>
      <c r="C4816" s="42" t="s">
        <v>4151</v>
      </c>
      <c r="D4816" s="3" t="str">
        <f t="shared" si="152"/>
        <v/>
      </c>
      <c r="E4816" s="3" t="str">
        <f t="shared" si="153"/>
        <v/>
      </c>
    </row>
    <row r="4817" spans="1:5" ht="15" x14ac:dyDescent="0.25">
      <c r="A4817" s="31">
        <v>26334</v>
      </c>
      <c r="B4817" s="42" t="str">
        <f>[20]CACES!$J$14</f>
        <v>CLERY</v>
      </c>
      <c r="C4817" s="42" t="s">
        <v>4151</v>
      </c>
      <c r="D4817" s="3" t="str">
        <f t="shared" si="152"/>
        <v/>
      </c>
      <c r="E4817" s="3" t="str">
        <f t="shared" si="153"/>
        <v/>
      </c>
    </row>
    <row r="4818" spans="1:5" ht="15" x14ac:dyDescent="0.25">
      <c r="A4818" s="31">
        <v>26335</v>
      </c>
      <c r="B4818" s="42" t="str">
        <f>[21]CACES!$J$14</f>
        <v>FAGET</v>
      </c>
      <c r="C4818" s="42" t="str">
        <f>[21]CACES!$J$15</f>
        <v>GHISLAIN</v>
      </c>
      <c r="D4818" s="3" t="str">
        <f t="shared" si="152"/>
        <v/>
      </c>
      <c r="E4818" s="3" t="str">
        <f t="shared" si="153"/>
        <v/>
      </c>
    </row>
    <row r="4819" spans="1:5" ht="15" x14ac:dyDescent="0.25">
      <c r="A4819" s="31">
        <v>26336</v>
      </c>
      <c r="B4819" s="42" t="str">
        <f>[22]CACES!$J$14</f>
        <v>JERBI</v>
      </c>
      <c r="C4819" s="42" t="str">
        <f>[22]CACES!$J$15</f>
        <v>ALI</v>
      </c>
      <c r="D4819" s="3" t="str">
        <f t="shared" si="152"/>
        <v/>
      </c>
      <c r="E4819" s="3" t="str">
        <f t="shared" si="153"/>
        <v/>
      </c>
    </row>
    <row r="4820" spans="1:5" ht="15" x14ac:dyDescent="0.25">
      <c r="A4820" s="31">
        <v>26337</v>
      </c>
      <c r="B4820" s="42" t="str">
        <f>[22]CACES!$J$14</f>
        <v>JERBI</v>
      </c>
      <c r="C4820" s="42" t="str">
        <f>[22]CACES!$J$15</f>
        <v>ALI</v>
      </c>
      <c r="D4820" s="3" t="str">
        <f t="shared" si="152"/>
        <v/>
      </c>
      <c r="E4820" s="3" t="str">
        <f t="shared" si="153"/>
        <v/>
      </c>
    </row>
    <row r="4821" spans="1:5" ht="15" x14ac:dyDescent="0.25">
      <c r="A4821" s="31">
        <v>26338</v>
      </c>
      <c r="B4821" s="42" t="str">
        <f>[23]CACES!$J$14</f>
        <v>KAHRAMAN</v>
      </c>
      <c r="C4821" s="42" t="str">
        <f>[23]CACES!$J$15</f>
        <v>RAMAZAN</v>
      </c>
      <c r="D4821" s="3" t="str">
        <f t="shared" si="152"/>
        <v/>
      </c>
      <c r="E4821" s="3" t="str">
        <f t="shared" si="153"/>
        <v/>
      </c>
    </row>
    <row r="4822" spans="1:5" ht="15" x14ac:dyDescent="0.25">
      <c r="A4822" s="31">
        <v>26339</v>
      </c>
      <c r="B4822" s="42" t="s">
        <v>4327</v>
      </c>
      <c r="C4822" s="42" t="s">
        <v>1789</v>
      </c>
      <c r="D4822" s="3" t="str">
        <f t="shared" si="152"/>
        <v/>
      </c>
      <c r="E4822" s="3" t="str">
        <f t="shared" si="153"/>
        <v/>
      </c>
    </row>
    <row r="4823" spans="1:5" ht="15" x14ac:dyDescent="0.25">
      <c r="A4823" s="45" t="s">
        <v>2105</v>
      </c>
      <c r="B4823" s="42" t="s">
        <v>4327</v>
      </c>
      <c r="C4823" s="42" t="s">
        <v>1789</v>
      </c>
      <c r="D4823" s="3" t="str">
        <f t="shared" si="152"/>
        <v/>
      </c>
      <c r="E4823" s="3" t="str">
        <f t="shared" si="153"/>
        <v/>
      </c>
    </row>
    <row r="4824" spans="1:5" ht="15" x14ac:dyDescent="0.25">
      <c r="A4824" s="45" t="s">
        <v>2105</v>
      </c>
      <c r="B4824" s="42" t="str">
        <f>[24]Recommandation!$E$14</f>
        <v>NAUD</v>
      </c>
      <c r="C4824" s="42" t="str">
        <f>[24]Recommandation!$E$15</f>
        <v>MICHAEL</v>
      </c>
      <c r="D4824" s="3" t="str">
        <f t="shared" si="152"/>
        <v/>
      </c>
      <c r="E4824" s="3" t="str">
        <f t="shared" si="153"/>
        <v/>
      </c>
    </row>
    <row r="4825" spans="1:5" ht="15" x14ac:dyDescent="0.25">
      <c r="A4825" s="31">
        <v>26340</v>
      </c>
      <c r="B4825" s="42" t="s">
        <v>4328</v>
      </c>
      <c r="C4825" s="42" t="str">
        <f>[25]Candidat!$E$4</f>
        <v>CHRISTOPHE</v>
      </c>
      <c r="D4825" s="3" t="str">
        <f t="shared" si="152"/>
        <v/>
      </c>
      <c r="E4825" s="3" t="str">
        <f t="shared" si="153"/>
        <v/>
      </c>
    </row>
    <row r="4826" spans="1:5" ht="15" x14ac:dyDescent="0.25">
      <c r="A4826" s="31">
        <v>26341</v>
      </c>
      <c r="B4826" s="42" t="str">
        <f>[26]CACES!$J$14</f>
        <v>PEREIRA</v>
      </c>
      <c r="C4826" s="42" t="str">
        <f>[26]CACES!$J$15</f>
        <v>JOHNNY</v>
      </c>
      <c r="D4826" s="3" t="str">
        <f t="shared" si="152"/>
        <v/>
      </c>
      <c r="E4826" s="3" t="str">
        <f t="shared" si="153"/>
        <v/>
      </c>
    </row>
    <row r="4827" spans="1:5" ht="15" x14ac:dyDescent="0.25">
      <c r="A4827" s="31">
        <v>26342</v>
      </c>
      <c r="B4827" s="42" t="str">
        <f>[27]CACES!$J$14</f>
        <v>MAHI</v>
      </c>
      <c r="C4827" s="42" t="s">
        <v>1953</v>
      </c>
      <c r="D4827" s="3" t="str">
        <f t="shared" si="152"/>
        <v/>
      </c>
      <c r="E4827" s="3" t="str">
        <f t="shared" si="153"/>
        <v/>
      </c>
    </row>
    <row r="4828" spans="1:5" ht="15" x14ac:dyDescent="0.25">
      <c r="A4828" s="31">
        <v>26343</v>
      </c>
      <c r="B4828" s="42" t="s">
        <v>4329</v>
      </c>
      <c r="C4828" s="42" t="s">
        <v>4330</v>
      </c>
      <c r="D4828" s="3" t="str">
        <f t="shared" si="152"/>
        <v/>
      </c>
      <c r="E4828" s="3" t="str">
        <f t="shared" si="153"/>
        <v/>
      </c>
    </row>
    <row r="4829" spans="1:5" ht="15" x14ac:dyDescent="0.25">
      <c r="A4829" s="31">
        <v>26344</v>
      </c>
      <c r="B4829" s="42" t="s">
        <v>4331</v>
      </c>
      <c r="C4829" s="42" t="s">
        <v>4332</v>
      </c>
      <c r="D4829" s="3" t="str">
        <f t="shared" si="152"/>
        <v/>
      </c>
      <c r="E4829" s="3" t="str">
        <f t="shared" si="153"/>
        <v/>
      </c>
    </row>
    <row r="4830" spans="1:5" ht="15" x14ac:dyDescent="0.25">
      <c r="A4830" s="31">
        <v>26345</v>
      </c>
      <c r="B4830" s="42" t="s">
        <v>2360</v>
      </c>
      <c r="C4830" s="42" t="s">
        <v>4333</v>
      </c>
      <c r="D4830" s="3" t="str">
        <f t="shared" si="152"/>
        <v/>
      </c>
      <c r="E4830" s="3" t="str">
        <f t="shared" si="153"/>
        <v/>
      </c>
    </row>
    <row r="4831" spans="1:5" ht="15" x14ac:dyDescent="0.25">
      <c r="A4831" s="31">
        <v>26346</v>
      </c>
      <c r="B4831" s="42" t="s">
        <v>840</v>
      </c>
      <c r="C4831" s="42" t="s">
        <v>2383</v>
      </c>
      <c r="D4831" s="3" t="str">
        <f t="shared" si="152"/>
        <v/>
      </c>
      <c r="E4831" s="3" t="str">
        <f t="shared" si="153"/>
        <v/>
      </c>
    </row>
    <row r="4832" spans="1:5" ht="15" x14ac:dyDescent="0.25">
      <c r="A4832" s="45" t="s">
        <v>2105</v>
      </c>
      <c r="B4832" s="42" t="s">
        <v>2415</v>
      </c>
      <c r="C4832" s="42" t="s">
        <v>1657</v>
      </c>
      <c r="D4832" s="3" t="str">
        <f t="shared" si="152"/>
        <v/>
      </c>
      <c r="E4832" s="3" t="str">
        <f t="shared" si="153"/>
        <v/>
      </c>
    </row>
    <row r="4833" spans="1:5" ht="15" x14ac:dyDescent="0.25">
      <c r="A4833" s="45" t="s">
        <v>2105</v>
      </c>
      <c r="B4833" s="42" t="s">
        <v>4334</v>
      </c>
      <c r="C4833" s="42" t="s">
        <v>4335</v>
      </c>
      <c r="D4833" s="3" t="str">
        <f t="shared" si="152"/>
        <v/>
      </c>
      <c r="E4833" s="3" t="str">
        <f t="shared" si="153"/>
        <v/>
      </c>
    </row>
    <row r="4834" spans="1:5" ht="15" x14ac:dyDescent="0.25">
      <c r="A4834" s="31">
        <v>26347</v>
      </c>
      <c r="B4834" s="42" t="s">
        <v>1190</v>
      </c>
      <c r="C4834" s="42" t="s">
        <v>1808</v>
      </c>
      <c r="D4834" s="3" t="str">
        <f t="shared" si="152"/>
        <v/>
      </c>
      <c r="E4834" s="3" t="str">
        <f t="shared" si="153"/>
        <v/>
      </c>
    </row>
    <row r="4835" spans="1:5" ht="15" x14ac:dyDescent="0.25">
      <c r="A4835" s="31">
        <v>26348</v>
      </c>
      <c r="B4835" s="42" t="s">
        <v>4336</v>
      </c>
      <c r="C4835" s="42" t="s">
        <v>4337</v>
      </c>
      <c r="D4835" s="3" t="str">
        <f t="shared" si="152"/>
        <v/>
      </c>
      <c r="E4835" s="3" t="str">
        <f t="shared" si="153"/>
        <v/>
      </c>
    </row>
    <row r="4836" spans="1:5" ht="15" x14ac:dyDescent="0.25">
      <c r="A4836" s="31">
        <v>26349</v>
      </c>
      <c r="B4836" s="42" t="s">
        <v>4336</v>
      </c>
      <c r="C4836" s="42" t="s">
        <v>4337</v>
      </c>
      <c r="D4836" s="3" t="str">
        <f t="shared" si="152"/>
        <v/>
      </c>
      <c r="E4836" s="3" t="str">
        <f t="shared" si="153"/>
        <v/>
      </c>
    </row>
    <row r="4837" spans="1:5" ht="15" x14ac:dyDescent="0.25">
      <c r="A4837" s="31">
        <v>26350</v>
      </c>
      <c r="B4837" s="42" t="s">
        <v>4338</v>
      </c>
      <c r="C4837" s="42" t="s">
        <v>4339</v>
      </c>
      <c r="D4837" s="3" t="str">
        <f t="shared" si="152"/>
        <v/>
      </c>
      <c r="E4837" s="3" t="str">
        <f t="shared" si="153"/>
        <v/>
      </c>
    </row>
    <row r="4838" spans="1:5" ht="15" x14ac:dyDescent="0.25">
      <c r="A4838" s="31">
        <v>26351</v>
      </c>
      <c r="B4838" s="42" t="s">
        <v>4340</v>
      </c>
      <c r="C4838" s="42" t="s">
        <v>995</v>
      </c>
      <c r="D4838" s="3" t="str">
        <f t="shared" si="152"/>
        <v/>
      </c>
      <c r="E4838" s="3" t="str">
        <f t="shared" si="153"/>
        <v/>
      </c>
    </row>
    <row r="4839" spans="1:5" ht="15" x14ac:dyDescent="0.25">
      <c r="A4839" s="31">
        <v>26352</v>
      </c>
      <c r="B4839" s="42" t="s">
        <v>4341</v>
      </c>
      <c r="C4839" s="42" t="s">
        <v>4342</v>
      </c>
      <c r="D4839" s="3" t="str">
        <f t="shared" si="152"/>
        <v/>
      </c>
      <c r="E4839" s="3" t="str">
        <f t="shared" si="153"/>
        <v/>
      </c>
    </row>
    <row r="4840" spans="1:5" ht="15" x14ac:dyDescent="0.25">
      <c r="A4840" s="31">
        <v>26353</v>
      </c>
      <c r="B4840" s="42" t="s">
        <v>4341</v>
      </c>
      <c r="C4840" s="42" t="s">
        <v>4342</v>
      </c>
      <c r="D4840" s="3" t="str">
        <f t="shared" si="152"/>
        <v/>
      </c>
      <c r="E4840" s="3" t="str">
        <f t="shared" si="153"/>
        <v/>
      </c>
    </row>
    <row r="4841" spans="1:5" ht="15" x14ac:dyDescent="0.25">
      <c r="A4841" s="31">
        <v>26354</v>
      </c>
      <c r="B4841" s="42" t="s">
        <v>4343</v>
      </c>
      <c r="C4841" s="42" t="s">
        <v>4344</v>
      </c>
      <c r="D4841" s="3" t="str">
        <f t="shared" si="152"/>
        <v/>
      </c>
      <c r="E4841" s="3" t="str">
        <f t="shared" si="153"/>
        <v/>
      </c>
    </row>
    <row r="4842" spans="1:5" ht="15" x14ac:dyDescent="0.25">
      <c r="A4842" s="31">
        <v>26355</v>
      </c>
      <c r="B4842" s="42" t="s">
        <v>4345</v>
      </c>
      <c r="C4842" s="42" t="s">
        <v>2049</v>
      </c>
      <c r="D4842" s="3" t="str">
        <f t="shared" si="152"/>
        <v/>
      </c>
      <c r="E4842" s="3" t="str">
        <f t="shared" si="153"/>
        <v/>
      </c>
    </row>
    <row r="4843" spans="1:5" ht="15" x14ac:dyDescent="0.25">
      <c r="A4843" s="31">
        <v>26356</v>
      </c>
      <c r="B4843" s="42" t="s">
        <v>4345</v>
      </c>
      <c r="C4843" s="42" t="s">
        <v>2049</v>
      </c>
      <c r="D4843" s="3" t="str">
        <f t="shared" si="152"/>
        <v/>
      </c>
      <c r="E4843" s="3" t="str">
        <f t="shared" si="153"/>
        <v/>
      </c>
    </row>
    <row r="4844" spans="1:5" ht="15" x14ac:dyDescent="0.25">
      <c r="A4844" s="31">
        <v>26357</v>
      </c>
      <c r="B4844" s="42" t="s">
        <v>4346</v>
      </c>
      <c r="C4844" s="42" t="s">
        <v>1349</v>
      </c>
      <c r="D4844" s="3" t="str">
        <f t="shared" si="152"/>
        <v/>
      </c>
      <c r="E4844" s="3" t="str">
        <f t="shared" si="153"/>
        <v/>
      </c>
    </row>
    <row r="4845" spans="1:5" ht="15" x14ac:dyDescent="0.25">
      <c r="A4845" s="31">
        <v>26358</v>
      </c>
      <c r="B4845" s="42" t="s">
        <v>4346</v>
      </c>
      <c r="C4845" s="42" t="s">
        <v>1349</v>
      </c>
      <c r="D4845" s="3" t="str">
        <f t="shared" si="152"/>
        <v/>
      </c>
      <c r="E4845" s="3" t="str">
        <f t="shared" si="153"/>
        <v/>
      </c>
    </row>
    <row r="4846" spans="1:5" ht="15" x14ac:dyDescent="0.25">
      <c r="A4846" s="31">
        <v>26359</v>
      </c>
      <c r="B4846" s="42" t="s">
        <v>532</v>
      </c>
      <c r="C4846" s="42" t="s">
        <v>1313</v>
      </c>
      <c r="D4846" s="3" t="str">
        <f t="shared" si="152"/>
        <v/>
      </c>
      <c r="E4846" s="3" t="str">
        <f t="shared" si="153"/>
        <v/>
      </c>
    </row>
    <row r="4847" spans="1:5" ht="15" x14ac:dyDescent="0.25">
      <c r="A4847" s="31">
        <v>26360</v>
      </c>
      <c r="B4847" s="42" t="s">
        <v>532</v>
      </c>
      <c r="C4847" s="42" t="s">
        <v>1313</v>
      </c>
      <c r="D4847" s="3" t="str">
        <f t="shared" si="152"/>
        <v/>
      </c>
      <c r="E4847" s="3" t="str">
        <f t="shared" si="153"/>
        <v/>
      </c>
    </row>
    <row r="4848" spans="1:5" ht="15" x14ac:dyDescent="0.25">
      <c r="A4848" s="31">
        <v>26361</v>
      </c>
      <c r="B4848" s="42" t="s">
        <v>4347</v>
      </c>
      <c r="C4848" s="42" t="s">
        <v>4348</v>
      </c>
      <c r="D4848" s="3" t="str">
        <f t="shared" si="152"/>
        <v/>
      </c>
      <c r="E4848" s="3" t="str">
        <f t="shared" si="153"/>
        <v/>
      </c>
    </row>
    <row r="4849" spans="1:5" ht="15" x14ac:dyDescent="0.25">
      <c r="A4849" s="31">
        <v>26362</v>
      </c>
      <c r="B4849" s="42" t="s">
        <v>4347</v>
      </c>
      <c r="C4849" s="42" t="s">
        <v>4348</v>
      </c>
      <c r="D4849" s="3" t="str">
        <f t="shared" si="152"/>
        <v/>
      </c>
      <c r="E4849" s="3" t="str">
        <f t="shared" si="153"/>
        <v/>
      </c>
    </row>
    <row r="4850" spans="1:5" ht="15" x14ac:dyDescent="0.25">
      <c r="A4850" s="31">
        <v>26363</v>
      </c>
      <c r="B4850" s="42" t="s">
        <v>2740</v>
      </c>
      <c r="C4850" s="42" t="s">
        <v>1354</v>
      </c>
      <c r="D4850" s="3" t="str">
        <f t="shared" si="152"/>
        <v/>
      </c>
      <c r="E4850" s="3" t="str">
        <f t="shared" si="153"/>
        <v/>
      </c>
    </row>
    <row r="4851" spans="1:5" ht="15" x14ac:dyDescent="0.25">
      <c r="A4851" s="31">
        <v>26364</v>
      </c>
      <c r="B4851" s="42" t="s">
        <v>4349</v>
      </c>
      <c r="C4851" s="41" t="s">
        <v>1369</v>
      </c>
      <c r="D4851" s="3" t="str">
        <f t="shared" si="152"/>
        <v/>
      </c>
      <c r="E4851" s="3" t="str">
        <f t="shared" si="153"/>
        <v/>
      </c>
    </row>
    <row r="4852" spans="1:5" ht="15" x14ac:dyDescent="0.25">
      <c r="A4852" s="31">
        <v>26365</v>
      </c>
      <c r="B4852" s="42" t="s">
        <v>4350</v>
      </c>
      <c r="C4852" s="42" t="s">
        <v>1544</v>
      </c>
      <c r="D4852" s="3" t="str">
        <f t="shared" si="152"/>
        <v/>
      </c>
      <c r="E4852" s="3" t="str">
        <f t="shared" si="153"/>
        <v/>
      </c>
    </row>
    <row r="4853" spans="1:5" ht="15" x14ac:dyDescent="0.25">
      <c r="A4853" s="31">
        <v>26366</v>
      </c>
      <c r="B4853" s="42" t="s">
        <v>4351</v>
      </c>
      <c r="C4853" s="42" t="s">
        <v>4352</v>
      </c>
      <c r="D4853" s="3" t="str">
        <f t="shared" si="152"/>
        <v/>
      </c>
      <c r="E4853" s="3" t="str">
        <f t="shared" si="153"/>
        <v/>
      </c>
    </row>
    <row r="4854" spans="1:5" ht="15" x14ac:dyDescent="0.25">
      <c r="A4854" s="31">
        <v>26367</v>
      </c>
      <c r="B4854" s="42" t="s">
        <v>4353</v>
      </c>
      <c r="C4854" s="42" t="s">
        <v>1461</v>
      </c>
      <c r="D4854" s="3" t="str">
        <f t="shared" ref="D4854:D4917" si="154">IF($J$5=A4854,B4854,"")</f>
        <v/>
      </c>
      <c r="E4854" s="3" t="str">
        <f t="shared" ref="E4854:E4917" si="155">IF($J$5=A4854,C4854,"")</f>
        <v/>
      </c>
    </row>
    <row r="4855" spans="1:5" ht="15" x14ac:dyDescent="0.25">
      <c r="A4855" s="31">
        <v>26368</v>
      </c>
      <c r="B4855" s="42" t="s">
        <v>4353</v>
      </c>
      <c r="C4855" s="42" t="s">
        <v>1461</v>
      </c>
      <c r="D4855" s="3" t="str">
        <f t="shared" si="154"/>
        <v/>
      </c>
      <c r="E4855" s="3" t="str">
        <f t="shared" si="155"/>
        <v/>
      </c>
    </row>
    <row r="4856" spans="1:5" ht="15" x14ac:dyDescent="0.25">
      <c r="A4856" s="31">
        <v>26369</v>
      </c>
      <c r="B4856" s="42" t="s">
        <v>4353</v>
      </c>
      <c r="C4856" s="42" t="s">
        <v>1461</v>
      </c>
      <c r="D4856" s="3" t="str">
        <f t="shared" si="154"/>
        <v/>
      </c>
      <c r="E4856" s="3" t="str">
        <f t="shared" si="155"/>
        <v/>
      </c>
    </row>
    <row r="4857" spans="1:5" ht="15" x14ac:dyDescent="0.25">
      <c r="A4857" s="31">
        <v>26370</v>
      </c>
      <c r="B4857" s="42" t="s">
        <v>842</v>
      </c>
      <c r="C4857" s="42" t="s">
        <v>1378</v>
      </c>
      <c r="D4857" s="3" t="str">
        <f t="shared" si="154"/>
        <v/>
      </c>
      <c r="E4857" s="3" t="str">
        <f t="shared" si="155"/>
        <v/>
      </c>
    </row>
    <row r="4858" spans="1:5" ht="15" x14ac:dyDescent="0.25">
      <c r="A4858" s="45" t="s">
        <v>2105</v>
      </c>
      <c r="B4858" s="42" t="s">
        <v>842</v>
      </c>
      <c r="C4858" s="42" t="s">
        <v>1378</v>
      </c>
      <c r="D4858" s="3" t="str">
        <f t="shared" si="154"/>
        <v/>
      </c>
      <c r="E4858" s="3" t="str">
        <f t="shared" si="155"/>
        <v/>
      </c>
    </row>
    <row r="4859" spans="1:5" ht="15" x14ac:dyDescent="0.25">
      <c r="A4859" s="45" t="s">
        <v>2105</v>
      </c>
      <c r="B4859" s="42" t="s">
        <v>842</v>
      </c>
      <c r="C4859" s="42" t="s">
        <v>1378</v>
      </c>
      <c r="D4859" s="3" t="str">
        <f t="shared" si="154"/>
        <v/>
      </c>
      <c r="E4859" s="3" t="str">
        <f t="shared" si="155"/>
        <v/>
      </c>
    </row>
    <row r="4860" spans="1:5" ht="15" x14ac:dyDescent="0.25">
      <c r="A4860" s="31">
        <v>26371</v>
      </c>
      <c r="B4860" s="42" t="s">
        <v>4354</v>
      </c>
      <c r="C4860" s="42" t="s">
        <v>3734</v>
      </c>
      <c r="D4860" s="3" t="str">
        <f t="shared" si="154"/>
        <v/>
      </c>
      <c r="E4860" s="3" t="str">
        <f t="shared" si="155"/>
        <v/>
      </c>
    </row>
    <row r="4861" spans="1:5" ht="15" x14ac:dyDescent="0.25">
      <c r="A4861" s="31">
        <v>26372</v>
      </c>
      <c r="B4861" s="42" t="s">
        <v>439</v>
      </c>
      <c r="C4861" s="42" t="s">
        <v>1297</v>
      </c>
      <c r="D4861" s="3" t="str">
        <f t="shared" si="154"/>
        <v/>
      </c>
      <c r="E4861" s="3" t="str">
        <f t="shared" si="155"/>
        <v/>
      </c>
    </row>
    <row r="4862" spans="1:5" ht="15" x14ac:dyDescent="0.25">
      <c r="A4862" s="31">
        <v>26373</v>
      </c>
      <c r="B4862" s="42" t="s">
        <v>439</v>
      </c>
      <c r="C4862" s="42" t="s">
        <v>1297</v>
      </c>
      <c r="D4862" s="3" t="str">
        <f t="shared" si="154"/>
        <v/>
      </c>
      <c r="E4862" s="3" t="str">
        <f t="shared" si="155"/>
        <v/>
      </c>
    </row>
    <row r="4863" spans="1:5" ht="15" x14ac:dyDescent="0.25">
      <c r="A4863" s="31">
        <v>26374</v>
      </c>
      <c r="B4863" s="42" t="s">
        <v>439</v>
      </c>
      <c r="C4863" s="42" t="s">
        <v>1297</v>
      </c>
      <c r="D4863" s="3" t="str">
        <f t="shared" si="154"/>
        <v/>
      </c>
      <c r="E4863" s="3" t="str">
        <f t="shared" si="155"/>
        <v/>
      </c>
    </row>
    <row r="4864" spans="1:5" ht="15" x14ac:dyDescent="0.25">
      <c r="A4864" s="31">
        <v>26375</v>
      </c>
      <c r="B4864" s="42" t="s">
        <v>4226</v>
      </c>
      <c r="C4864" s="42" t="s">
        <v>4355</v>
      </c>
      <c r="D4864" s="3" t="str">
        <f t="shared" si="154"/>
        <v/>
      </c>
      <c r="E4864" s="3" t="str">
        <f t="shared" si="155"/>
        <v/>
      </c>
    </row>
    <row r="4865" spans="1:5" ht="15" x14ac:dyDescent="0.25">
      <c r="A4865" s="31">
        <v>26376</v>
      </c>
      <c r="B4865" s="42" t="s">
        <v>4226</v>
      </c>
      <c r="C4865" s="42" t="s">
        <v>4355</v>
      </c>
      <c r="D4865" s="3" t="str">
        <f t="shared" si="154"/>
        <v/>
      </c>
      <c r="E4865" s="3" t="str">
        <f t="shared" si="155"/>
        <v/>
      </c>
    </row>
    <row r="4866" spans="1:5" ht="15" x14ac:dyDescent="0.25">
      <c r="A4866" s="45" t="s">
        <v>2105</v>
      </c>
      <c r="B4866" s="42" t="s">
        <v>4226</v>
      </c>
      <c r="C4866" s="42" t="s">
        <v>4355</v>
      </c>
      <c r="D4866" s="3" t="str">
        <f t="shared" si="154"/>
        <v/>
      </c>
      <c r="E4866" s="3" t="str">
        <f t="shared" si="155"/>
        <v/>
      </c>
    </row>
    <row r="4867" spans="1:5" ht="15" x14ac:dyDescent="0.25">
      <c r="A4867" s="31">
        <v>26377</v>
      </c>
      <c r="B4867" s="42" t="s">
        <v>4356</v>
      </c>
      <c r="C4867" s="42" t="s">
        <v>1695</v>
      </c>
      <c r="D4867" s="3" t="str">
        <f t="shared" si="154"/>
        <v/>
      </c>
      <c r="E4867" s="3" t="str">
        <f t="shared" si="155"/>
        <v/>
      </c>
    </row>
    <row r="4868" spans="1:5" ht="15" x14ac:dyDescent="0.25">
      <c r="A4868" s="31">
        <v>26378</v>
      </c>
      <c r="B4868" s="42" t="s">
        <v>4356</v>
      </c>
      <c r="C4868" s="42" t="s">
        <v>1695</v>
      </c>
      <c r="D4868" s="3" t="str">
        <f t="shared" si="154"/>
        <v/>
      </c>
      <c r="E4868" s="3" t="str">
        <f t="shared" si="155"/>
        <v/>
      </c>
    </row>
    <row r="4869" spans="1:5" ht="15" x14ac:dyDescent="0.25">
      <c r="A4869" s="31">
        <v>26379</v>
      </c>
      <c r="B4869" s="42" t="s">
        <v>4357</v>
      </c>
      <c r="C4869" s="42" t="s">
        <v>1347</v>
      </c>
      <c r="D4869" s="3" t="str">
        <f t="shared" si="154"/>
        <v/>
      </c>
      <c r="E4869" s="3" t="str">
        <f t="shared" si="155"/>
        <v/>
      </c>
    </row>
    <row r="4870" spans="1:5" ht="15" x14ac:dyDescent="0.25">
      <c r="A4870" s="31">
        <v>26380</v>
      </c>
      <c r="B4870" s="42" t="s">
        <v>4358</v>
      </c>
      <c r="C4870" s="42" t="s">
        <v>1369</v>
      </c>
      <c r="D4870" s="3" t="str">
        <f t="shared" si="154"/>
        <v/>
      </c>
      <c r="E4870" s="3" t="str">
        <f t="shared" si="155"/>
        <v/>
      </c>
    </row>
    <row r="4871" spans="1:5" ht="15" x14ac:dyDescent="0.25">
      <c r="A4871" s="31">
        <v>26381</v>
      </c>
      <c r="B4871" s="42" t="s">
        <v>4359</v>
      </c>
      <c r="C4871" s="42" t="s">
        <v>1750</v>
      </c>
      <c r="D4871" s="3" t="str">
        <f t="shared" si="154"/>
        <v/>
      </c>
      <c r="E4871" s="3" t="str">
        <f t="shared" si="155"/>
        <v/>
      </c>
    </row>
    <row r="4872" spans="1:5" ht="15" x14ac:dyDescent="0.25">
      <c r="A4872" s="31">
        <v>26382</v>
      </c>
      <c r="B4872" s="42" t="s">
        <v>4359</v>
      </c>
      <c r="C4872" s="42" t="s">
        <v>1750</v>
      </c>
      <c r="D4872" s="3" t="str">
        <f t="shared" si="154"/>
        <v/>
      </c>
      <c r="E4872" s="3" t="str">
        <f t="shared" si="155"/>
        <v/>
      </c>
    </row>
    <row r="4873" spans="1:5" ht="15" x14ac:dyDescent="0.25">
      <c r="A4873" s="31">
        <v>26383</v>
      </c>
      <c r="B4873" s="42" t="s">
        <v>4360</v>
      </c>
      <c r="C4873" s="42" t="s">
        <v>1541</v>
      </c>
      <c r="D4873" s="3" t="str">
        <f t="shared" si="154"/>
        <v/>
      </c>
      <c r="E4873" s="3" t="str">
        <f t="shared" si="155"/>
        <v/>
      </c>
    </row>
    <row r="4874" spans="1:5" ht="15" x14ac:dyDescent="0.25">
      <c r="A4874" s="31">
        <v>26384</v>
      </c>
      <c r="B4874" s="42" t="s">
        <v>4361</v>
      </c>
      <c r="C4874" s="42" t="s">
        <v>1693</v>
      </c>
      <c r="D4874" s="3" t="str">
        <f t="shared" si="154"/>
        <v/>
      </c>
      <c r="E4874" s="3" t="str">
        <f t="shared" si="155"/>
        <v/>
      </c>
    </row>
    <row r="4875" spans="1:5" ht="15" x14ac:dyDescent="0.25">
      <c r="A4875" s="31">
        <v>26385</v>
      </c>
      <c r="B4875" s="42" t="s">
        <v>4362</v>
      </c>
      <c r="C4875" s="42" t="s">
        <v>1461</v>
      </c>
      <c r="D4875" s="3" t="str">
        <f t="shared" si="154"/>
        <v/>
      </c>
      <c r="E4875" s="3" t="str">
        <f t="shared" si="155"/>
        <v/>
      </c>
    </row>
    <row r="4876" spans="1:5" ht="15" x14ac:dyDescent="0.25">
      <c r="A4876" s="31">
        <v>26386</v>
      </c>
      <c r="B4876" s="42" t="s">
        <v>4363</v>
      </c>
      <c r="C4876" s="42" t="s">
        <v>4364</v>
      </c>
      <c r="D4876" s="3" t="str">
        <f t="shared" si="154"/>
        <v/>
      </c>
      <c r="E4876" s="3" t="str">
        <f t="shared" si="155"/>
        <v/>
      </c>
    </row>
    <row r="4877" spans="1:5" ht="15" x14ac:dyDescent="0.25">
      <c r="A4877" s="31">
        <v>26387</v>
      </c>
      <c r="B4877" s="42" t="s">
        <v>4365</v>
      </c>
      <c r="C4877" s="42" t="s">
        <v>2098</v>
      </c>
      <c r="D4877" s="3" t="str">
        <f t="shared" si="154"/>
        <v/>
      </c>
      <c r="E4877" s="3" t="str">
        <f t="shared" si="155"/>
        <v/>
      </c>
    </row>
    <row r="4878" spans="1:5" ht="15" x14ac:dyDescent="0.25">
      <c r="A4878" s="31">
        <v>26388</v>
      </c>
      <c r="B4878" s="42" t="s">
        <v>4366</v>
      </c>
      <c r="C4878" s="42" t="s">
        <v>1522</v>
      </c>
      <c r="D4878" s="3" t="str">
        <f t="shared" si="154"/>
        <v/>
      </c>
      <c r="E4878" s="3" t="str">
        <f t="shared" si="155"/>
        <v/>
      </c>
    </row>
    <row r="4879" spans="1:5" ht="15" x14ac:dyDescent="0.25">
      <c r="A4879" s="31">
        <v>26389</v>
      </c>
      <c r="B4879" s="42" t="s">
        <v>4367</v>
      </c>
      <c r="C4879" s="42" t="s">
        <v>1346</v>
      </c>
      <c r="D4879" s="3" t="str">
        <f t="shared" si="154"/>
        <v/>
      </c>
      <c r="E4879" s="3" t="str">
        <f t="shared" si="155"/>
        <v/>
      </c>
    </row>
    <row r="4880" spans="1:5" ht="15" x14ac:dyDescent="0.25">
      <c r="A4880" s="31">
        <v>26390</v>
      </c>
      <c r="B4880" s="42" t="s">
        <v>4368</v>
      </c>
      <c r="C4880" s="42" t="s">
        <v>1678</v>
      </c>
      <c r="D4880" s="3" t="str">
        <f t="shared" si="154"/>
        <v/>
      </c>
      <c r="E4880" s="3" t="str">
        <f t="shared" si="155"/>
        <v/>
      </c>
    </row>
    <row r="4881" spans="1:5" ht="15" x14ac:dyDescent="0.25">
      <c r="A4881" s="31">
        <v>26391</v>
      </c>
      <c r="B4881" s="42" t="s">
        <v>4369</v>
      </c>
      <c r="C4881" s="42" t="s">
        <v>4370</v>
      </c>
      <c r="D4881" s="3" t="str">
        <f t="shared" si="154"/>
        <v/>
      </c>
      <c r="E4881" s="3" t="str">
        <f t="shared" si="155"/>
        <v/>
      </c>
    </row>
    <row r="4882" spans="1:5" ht="15" x14ac:dyDescent="0.25">
      <c r="A4882" s="31">
        <v>26392</v>
      </c>
      <c r="B4882" s="42" t="s">
        <v>4369</v>
      </c>
      <c r="C4882" s="42" t="s">
        <v>4370</v>
      </c>
      <c r="D4882" s="3" t="str">
        <f t="shared" si="154"/>
        <v/>
      </c>
      <c r="E4882" s="3" t="str">
        <f t="shared" si="155"/>
        <v/>
      </c>
    </row>
    <row r="4883" spans="1:5" ht="15" x14ac:dyDescent="0.25">
      <c r="A4883" s="31">
        <v>26393</v>
      </c>
      <c r="B4883" s="42" t="s">
        <v>4369</v>
      </c>
      <c r="C4883" s="42" t="s">
        <v>4370</v>
      </c>
      <c r="D4883" s="3" t="str">
        <f t="shared" si="154"/>
        <v/>
      </c>
      <c r="E4883" s="3" t="str">
        <f t="shared" si="155"/>
        <v/>
      </c>
    </row>
    <row r="4884" spans="1:5" ht="15" x14ac:dyDescent="0.25">
      <c r="A4884" s="31">
        <v>26394</v>
      </c>
      <c r="B4884" s="42" t="s">
        <v>4369</v>
      </c>
      <c r="C4884" s="42" t="s">
        <v>4370</v>
      </c>
      <c r="D4884" s="3" t="str">
        <f t="shared" si="154"/>
        <v/>
      </c>
      <c r="E4884" s="3" t="str">
        <f t="shared" si="155"/>
        <v/>
      </c>
    </row>
    <row r="4885" spans="1:5" ht="15" x14ac:dyDescent="0.25">
      <c r="A4885" s="31">
        <v>26395</v>
      </c>
      <c r="B4885" s="42" t="s">
        <v>2740</v>
      </c>
      <c r="C4885" s="42" t="s">
        <v>1354</v>
      </c>
      <c r="D4885" s="3" t="str">
        <f t="shared" si="154"/>
        <v/>
      </c>
      <c r="E4885" s="3" t="str">
        <f t="shared" si="155"/>
        <v/>
      </c>
    </row>
    <row r="4886" spans="1:5" ht="15" x14ac:dyDescent="0.25">
      <c r="A4886" s="31">
        <v>26396</v>
      </c>
      <c r="B4886" s="42" t="s">
        <v>4371</v>
      </c>
      <c r="C4886" s="42" t="s">
        <v>4372</v>
      </c>
      <c r="D4886" s="3" t="str">
        <f t="shared" si="154"/>
        <v/>
      </c>
      <c r="E4886" s="3" t="str">
        <f t="shared" si="155"/>
        <v/>
      </c>
    </row>
    <row r="4887" spans="1:5" ht="15" x14ac:dyDescent="0.25">
      <c r="A4887" s="45" t="s">
        <v>2105</v>
      </c>
      <c r="B4887" s="42" t="s">
        <v>4373</v>
      </c>
      <c r="C4887" s="42" t="s">
        <v>1544</v>
      </c>
      <c r="D4887" s="3" t="str">
        <f t="shared" si="154"/>
        <v/>
      </c>
      <c r="E4887" s="3" t="str">
        <f t="shared" si="155"/>
        <v/>
      </c>
    </row>
    <row r="4888" spans="1:5" ht="15" x14ac:dyDescent="0.25">
      <c r="A4888" s="31">
        <v>26397</v>
      </c>
      <c r="B4888" s="42" t="s">
        <v>4373</v>
      </c>
      <c r="C4888" s="42" t="s">
        <v>1544</v>
      </c>
      <c r="D4888" s="3" t="str">
        <f t="shared" si="154"/>
        <v/>
      </c>
      <c r="E4888" s="3" t="str">
        <f t="shared" si="155"/>
        <v/>
      </c>
    </row>
    <row r="4889" spans="1:5" ht="15" x14ac:dyDescent="0.25">
      <c r="A4889" s="45" t="s">
        <v>2105</v>
      </c>
      <c r="B4889" s="42" t="s">
        <v>4373</v>
      </c>
      <c r="C4889" s="42" t="s">
        <v>1544</v>
      </c>
      <c r="D4889" s="3" t="str">
        <f t="shared" si="154"/>
        <v/>
      </c>
      <c r="E4889" s="3" t="str">
        <f t="shared" si="155"/>
        <v/>
      </c>
    </row>
    <row r="4890" spans="1:5" ht="15" x14ac:dyDescent="0.25">
      <c r="A4890" s="31">
        <v>26398</v>
      </c>
      <c r="B4890" s="42" t="s">
        <v>4374</v>
      </c>
      <c r="C4890" s="42" t="s">
        <v>1793</v>
      </c>
      <c r="D4890" s="3" t="str">
        <f t="shared" si="154"/>
        <v/>
      </c>
      <c r="E4890" s="3" t="str">
        <f t="shared" si="155"/>
        <v/>
      </c>
    </row>
    <row r="4891" spans="1:5" ht="15" x14ac:dyDescent="0.25">
      <c r="A4891" s="31">
        <v>26399</v>
      </c>
      <c r="B4891" s="42" t="s">
        <v>4375</v>
      </c>
      <c r="C4891" s="42" t="s">
        <v>4376</v>
      </c>
      <c r="D4891" s="3" t="str">
        <f t="shared" si="154"/>
        <v/>
      </c>
      <c r="E4891" s="3" t="str">
        <f t="shared" si="155"/>
        <v/>
      </c>
    </row>
    <row r="4892" spans="1:5" ht="15" x14ac:dyDescent="0.25">
      <c r="A4892" s="31">
        <v>26400</v>
      </c>
      <c r="B4892" s="42" t="s">
        <v>4377</v>
      </c>
      <c r="C4892" s="42" t="s">
        <v>1428</v>
      </c>
      <c r="D4892" s="3" t="str">
        <f t="shared" si="154"/>
        <v/>
      </c>
      <c r="E4892" s="3" t="str">
        <f t="shared" si="155"/>
        <v/>
      </c>
    </row>
    <row r="4893" spans="1:5" ht="15" x14ac:dyDescent="0.25">
      <c r="A4893" s="31">
        <v>26401</v>
      </c>
      <c r="B4893" s="42" t="s">
        <v>4378</v>
      </c>
      <c r="C4893" s="42" t="s">
        <v>2761</v>
      </c>
      <c r="D4893" s="3" t="str">
        <f t="shared" si="154"/>
        <v/>
      </c>
      <c r="E4893" s="3" t="str">
        <f t="shared" si="155"/>
        <v/>
      </c>
    </row>
    <row r="4894" spans="1:5" ht="15" x14ac:dyDescent="0.25">
      <c r="A4894" s="31">
        <v>26402</v>
      </c>
      <c r="B4894" s="42" t="s">
        <v>3658</v>
      </c>
      <c r="C4894" s="42" t="s">
        <v>3659</v>
      </c>
      <c r="D4894" s="3" t="str">
        <f t="shared" si="154"/>
        <v/>
      </c>
      <c r="E4894" s="3" t="str">
        <f t="shared" si="155"/>
        <v/>
      </c>
    </row>
    <row r="4895" spans="1:5" ht="15" x14ac:dyDescent="0.25">
      <c r="A4895" s="31">
        <v>26403</v>
      </c>
      <c r="B4895" s="42" t="s">
        <v>4379</v>
      </c>
      <c r="C4895" s="42" t="s">
        <v>1393</v>
      </c>
      <c r="D4895" s="3" t="str">
        <f t="shared" si="154"/>
        <v/>
      </c>
      <c r="E4895" s="3" t="str">
        <f t="shared" si="155"/>
        <v/>
      </c>
    </row>
    <row r="4896" spans="1:5" ht="15" x14ac:dyDescent="0.25">
      <c r="A4896" s="45" t="s">
        <v>2105</v>
      </c>
      <c r="B4896" s="42" t="s">
        <v>4380</v>
      </c>
      <c r="C4896" s="42" t="s">
        <v>1544</v>
      </c>
      <c r="D4896" s="3" t="str">
        <f t="shared" si="154"/>
        <v/>
      </c>
      <c r="E4896" s="3" t="str">
        <f t="shared" si="155"/>
        <v/>
      </c>
    </row>
    <row r="4897" spans="1:5" ht="15" x14ac:dyDescent="0.25">
      <c r="A4897" s="31">
        <v>26404</v>
      </c>
      <c r="B4897" s="42" t="s">
        <v>4381</v>
      </c>
      <c r="C4897" s="42" t="s">
        <v>771</v>
      </c>
      <c r="D4897" s="3" t="str">
        <f t="shared" si="154"/>
        <v/>
      </c>
      <c r="E4897" s="3" t="str">
        <f t="shared" si="155"/>
        <v/>
      </c>
    </row>
    <row r="4898" spans="1:5" ht="15" x14ac:dyDescent="0.25">
      <c r="A4898" s="31">
        <v>26405</v>
      </c>
      <c r="B4898" s="42" t="s">
        <v>4382</v>
      </c>
      <c r="C4898" s="42" t="s">
        <v>2097</v>
      </c>
      <c r="D4898" s="3" t="str">
        <f t="shared" si="154"/>
        <v/>
      </c>
      <c r="E4898" s="3" t="str">
        <f t="shared" si="155"/>
        <v/>
      </c>
    </row>
    <row r="4899" spans="1:5" ht="15" x14ac:dyDescent="0.25">
      <c r="A4899" s="31">
        <v>26406</v>
      </c>
      <c r="B4899" s="42" t="s">
        <v>4383</v>
      </c>
      <c r="C4899" s="42" t="s">
        <v>4384</v>
      </c>
      <c r="D4899" s="3" t="str">
        <f t="shared" si="154"/>
        <v/>
      </c>
      <c r="E4899" s="3" t="str">
        <f t="shared" si="155"/>
        <v/>
      </c>
    </row>
    <row r="4900" spans="1:5" ht="15" x14ac:dyDescent="0.25">
      <c r="A4900" s="31">
        <v>26407</v>
      </c>
      <c r="B4900" s="42" t="s">
        <v>4385</v>
      </c>
      <c r="C4900" s="42" t="s">
        <v>4386</v>
      </c>
      <c r="D4900" s="3" t="str">
        <f t="shared" si="154"/>
        <v/>
      </c>
      <c r="E4900" s="3" t="str">
        <f t="shared" si="155"/>
        <v/>
      </c>
    </row>
    <row r="4901" spans="1:5" ht="15" x14ac:dyDescent="0.25">
      <c r="A4901" s="31">
        <v>26408</v>
      </c>
      <c r="B4901" s="42" t="s">
        <v>4387</v>
      </c>
      <c r="C4901" s="42" t="s">
        <v>4388</v>
      </c>
      <c r="D4901" s="3" t="str">
        <f t="shared" si="154"/>
        <v/>
      </c>
      <c r="E4901" s="3" t="str">
        <f t="shared" si="155"/>
        <v/>
      </c>
    </row>
    <row r="4902" spans="1:5" ht="15" x14ac:dyDescent="0.25">
      <c r="A4902" s="31">
        <v>26409</v>
      </c>
      <c r="B4902" s="42" t="s">
        <v>4389</v>
      </c>
      <c r="C4902" s="42" t="s">
        <v>4390</v>
      </c>
      <c r="D4902" s="3" t="str">
        <f t="shared" si="154"/>
        <v/>
      </c>
      <c r="E4902" s="3" t="str">
        <f t="shared" si="155"/>
        <v/>
      </c>
    </row>
    <row r="4903" spans="1:5" ht="15" x14ac:dyDescent="0.25">
      <c r="A4903" s="31">
        <v>26410</v>
      </c>
      <c r="B4903" s="42" t="s">
        <v>4334</v>
      </c>
      <c r="C4903" s="42" t="s">
        <v>4335</v>
      </c>
      <c r="D4903" s="3" t="str">
        <f t="shared" si="154"/>
        <v/>
      </c>
      <c r="E4903" s="3" t="str">
        <f t="shared" si="155"/>
        <v/>
      </c>
    </row>
    <row r="4904" spans="1:5" ht="15" x14ac:dyDescent="0.25">
      <c r="A4904" s="31">
        <v>26411</v>
      </c>
      <c r="B4904" s="42" t="s">
        <v>4391</v>
      </c>
      <c r="C4904" s="42" t="s">
        <v>4392</v>
      </c>
      <c r="D4904" s="3" t="str">
        <f t="shared" si="154"/>
        <v/>
      </c>
      <c r="E4904" s="3" t="str">
        <f t="shared" si="155"/>
        <v/>
      </c>
    </row>
    <row r="4905" spans="1:5" ht="15" x14ac:dyDescent="0.25">
      <c r="A4905" s="31">
        <v>26412</v>
      </c>
      <c r="B4905" s="42" t="s">
        <v>4393</v>
      </c>
      <c r="C4905" s="42" t="s">
        <v>1381</v>
      </c>
      <c r="D4905" s="3" t="str">
        <f t="shared" si="154"/>
        <v/>
      </c>
      <c r="E4905" s="3" t="str">
        <f t="shared" si="155"/>
        <v/>
      </c>
    </row>
    <row r="4906" spans="1:5" ht="15" x14ac:dyDescent="0.25">
      <c r="A4906" s="31">
        <v>26413</v>
      </c>
      <c r="B4906" s="42" t="s">
        <v>4394</v>
      </c>
      <c r="C4906" s="42" t="s">
        <v>4395</v>
      </c>
      <c r="D4906" s="3" t="str">
        <f t="shared" si="154"/>
        <v/>
      </c>
      <c r="E4906" s="3" t="str">
        <f t="shared" si="155"/>
        <v/>
      </c>
    </row>
    <row r="4907" spans="1:5" ht="15" x14ac:dyDescent="0.25">
      <c r="A4907" s="31">
        <v>26414</v>
      </c>
      <c r="B4907" s="42" t="s">
        <v>4299</v>
      </c>
      <c r="C4907" s="42" t="s">
        <v>1354</v>
      </c>
      <c r="D4907" s="3" t="str">
        <f t="shared" si="154"/>
        <v/>
      </c>
      <c r="E4907" s="3" t="str">
        <f t="shared" si="155"/>
        <v/>
      </c>
    </row>
    <row r="4908" spans="1:5" ht="15" x14ac:dyDescent="0.25">
      <c r="A4908" s="31">
        <v>26415</v>
      </c>
      <c r="B4908" s="42" t="s">
        <v>853</v>
      </c>
      <c r="C4908" s="42" t="s">
        <v>4061</v>
      </c>
      <c r="D4908" s="3" t="str">
        <f t="shared" si="154"/>
        <v/>
      </c>
      <c r="E4908" s="3" t="str">
        <f t="shared" si="155"/>
        <v/>
      </c>
    </row>
    <row r="4909" spans="1:5" ht="15" x14ac:dyDescent="0.25">
      <c r="A4909" s="31">
        <v>26416</v>
      </c>
      <c r="B4909" s="42" t="s">
        <v>4396</v>
      </c>
      <c r="C4909" s="42" t="s">
        <v>1315</v>
      </c>
      <c r="D4909" s="3" t="str">
        <f t="shared" si="154"/>
        <v/>
      </c>
      <c r="E4909" s="3" t="str">
        <f t="shared" si="155"/>
        <v/>
      </c>
    </row>
    <row r="4910" spans="1:5" ht="15" x14ac:dyDescent="0.25">
      <c r="A4910" s="31">
        <v>26417</v>
      </c>
      <c r="B4910" s="42" t="s">
        <v>4397</v>
      </c>
      <c r="C4910" s="42" t="s">
        <v>1420</v>
      </c>
      <c r="D4910" s="3" t="str">
        <f t="shared" si="154"/>
        <v/>
      </c>
      <c r="E4910" s="3" t="str">
        <f t="shared" si="155"/>
        <v/>
      </c>
    </row>
    <row r="4911" spans="1:5" ht="15" x14ac:dyDescent="0.25">
      <c r="A4911" s="31">
        <v>26418</v>
      </c>
      <c r="B4911" s="42" t="s">
        <v>4398</v>
      </c>
      <c r="C4911" s="42" t="s">
        <v>4399</v>
      </c>
      <c r="D4911" s="3" t="str">
        <f t="shared" si="154"/>
        <v/>
      </c>
      <c r="E4911" s="3" t="str">
        <f t="shared" si="155"/>
        <v/>
      </c>
    </row>
    <row r="4912" spans="1:5" ht="15" x14ac:dyDescent="0.25">
      <c r="A4912" s="45" t="s">
        <v>2105</v>
      </c>
      <c r="B4912" s="42" t="s">
        <v>4400</v>
      </c>
      <c r="C4912" s="42" t="s">
        <v>1434</v>
      </c>
      <c r="D4912" s="3" t="str">
        <f t="shared" si="154"/>
        <v/>
      </c>
      <c r="E4912" s="3" t="str">
        <f t="shared" si="155"/>
        <v/>
      </c>
    </row>
    <row r="4913" spans="1:5" ht="15" x14ac:dyDescent="0.25">
      <c r="A4913" s="45" t="s">
        <v>2105</v>
      </c>
      <c r="B4913" s="42" t="s">
        <v>4401</v>
      </c>
      <c r="C4913" s="42" t="s">
        <v>4402</v>
      </c>
      <c r="D4913" s="3" t="str">
        <f t="shared" si="154"/>
        <v/>
      </c>
      <c r="E4913" s="3" t="str">
        <f t="shared" si="155"/>
        <v/>
      </c>
    </row>
    <row r="4914" spans="1:5" ht="15" x14ac:dyDescent="0.25">
      <c r="A4914" s="45" t="s">
        <v>2105</v>
      </c>
      <c r="B4914" s="42" t="s">
        <v>4403</v>
      </c>
      <c r="C4914" s="42" t="s">
        <v>3321</v>
      </c>
      <c r="D4914" s="3" t="str">
        <f t="shared" si="154"/>
        <v/>
      </c>
      <c r="E4914" s="3" t="str">
        <f t="shared" si="155"/>
        <v/>
      </c>
    </row>
    <row r="4915" spans="1:5" ht="15" x14ac:dyDescent="0.25">
      <c r="A4915" s="31">
        <v>26419</v>
      </c>
      <c r="B4915" s="42" t="s">
        <v>4404</v>
      </c>
      <c r="C4915" s="42" t="s">
        <v>4405</v>
      </c>
      <c r="D4915" s="3" t="str">
        <f t="shared" si="154"/>
        <v/>
      </c>
      <c r="E4915" s="3" t="str">
        <f t="shared" si="155"/>
        <v/>
      </c>
    </row>
    <row r="4916" spans="1:5" ht="15" x14ac:dyDescent="0.25">
      <c r="A4916" s="31">
        <v>26420</v>
      </c>
      <c r="B4916" s="42" t="s">
        <v>4406</v>
      </c>
      <c r="C4916" s="42" t="s">
        <v>4407</v>
      </c>
      <c r="D4916" s="3" t="str">
        <f t="shared" si="154"/>
        <v/>
      </c>
      <c r="E4916" s="3" t="str">
        <f t="shared" si="155"/>
        <v/>
      </c>
    </row>
    <row r="4917" spans="1:5" ht="15" x14ac:dyDescent="0.25">
      <c r="A4917" s="31">
        <v>26421</v>
      </c>
      <c r="B4917" s="42" t="s">
        <v>4408</v>
      </c>
      <c r="C4917" s="42" t="s">
        <v>2209</v>
      </c>
      <c r="D4917" s="3" t="str">
        <f t="shared" si="154"/>
        <v/>
      </c>
      <c r="E4917" s="3" t="str">
        <f t="shared" si="155"/>
        <v/>
      </c>
    </row>
    <row r="4918" spans="1:5" ht="15" x14ac:dyDescent="0.25">
      <c r="A4918" s="31">
        <v>26422</v>
      </c>
      <c r="B4918" s="42" t="s">
        <v>4409</v>
      </c>
      <c r="C4918" s="42" t="s">
        <v>853</v>
      </c>
      <c r="D4918" s="3" t="str">
        <f t="shared" ref="D4918:D4981" si="156">IF($J$5=A4918,B4918,"")</f>
        <v/>
      </c>
      <c r="E4918" s="3" t="str">
        <f t="shared" ref="E4918:E4981" si="157">IF($J$5=A4918,C4918,"")</f>
        <v/>
      </c>
    </row>
    <row r="4919" spans="1:5" ht="15" x14ac:dyDescent="0.25">
      <c r="A4919" s="31">
        <v>26423</v>
      </c>
      <c r="B4919" s="42" t="s">
        <v>4410</v>
      </c>
      <c r="C4919" s="42" t="s">
        <v>1412</v>
      </c>
      <c r="D4919" s="3" t="str">
        <f t="shared" si="156"/>
        <v/>
      </c>
      <c r="E4919" s="3" t="str">
        <f t="shared" si="157"/>
        <v/>
      </c>
    </row>
    <row r="4920" spans="1:5" ht="15" x14ac:dyDescent="0.25">
      <c r="A4920" s="31">
        <v>26424</v>
      </c>
      <c r="B4920" s="42" t="s">
        <v>4411</v>
      </c>
      <c r="C4920" s="42" t="s">
        <v>1197</v>
      </c>
      <c r="D4920" s="3" t="str">
        <f t="shared" si="156"/>
        <v/>
      </c>
      <c r="E4920" s="3" t="str">
        <f t="shared" si="157"/>
        <v/>
      </c>
    </row>
    <row r="4921" spans="1:5" ht="15" x14ac:dyDescent="0.25">
      <c r="A4921" s="31">
        <v>26425</v>
      </c>
      <c r="B4921" s="42" t="s">
        <v>4412</v>
      </c>
      <c r="C4921" s="42" t="s">
        <v>3711</v>
      </c>
      <c r="D4921" s="3" t="str">
        <f t="shared" si="156"/>
        <v/>
      </c>
      <c r="E4921" s="3" t="str">
        <f t="shared" si="157"/>
        <v/>
      </c>
    </row>
    <row r="4922" spans="1:5" ht="15" x14ac:dyDescent="0.25">
      <c r="A4922" s="31">
        <v>26426</v>
      </c>
      <c r="B4922" s="42" t="s">
        <v>830</v>
      </c>
      <c r="C4922" s="42" t="s">
        <v>1425</v>
      </c>
      <c r="D4922" s="3" t="str">
        <f t="shared" si="156"/>
        <v/>
      </c>
      <c r="E4922" s="3" t="str">
        <f t="shared" si="157"/>
        <v/>
      </c>
    </row>
    <row r="4923" spans="1:5" ht="15" x14ac:dyDescent="0.25">
      <c r="A4923" s="31">
        <v>26427</v>
      </c>
      <c r="B4923" s="42" t="s">
        <v>830</v>
      </c>
      <c r="C4923" s="42" t="s">
        <v>1425</v>
      </c>
      <c r="D4923" s="3" t="str">
        <f t="shared" si="156"/>
        <v/>
      </c>
      <c r="E4923" s="3" t="str">
        <f t="shared" si="157"/>
        <v/>
      </c>
    </row>
    <row r="4924" spans="1:5" ht="15" x14ac:dyDescent="0.25">
      <c r="A4924" s="31">
        <v>26428</v>
      </c>
      <c r="B4924" s="42" t="s">
        <v>4413</v>
      </c>
      <c r="C4924" s="42" t="s">
        <v>1469</v>
      </c>
      <c r="D4924" s="3" t="str">
        <f t="shared" si="156"/>
        <v/>
      </c>
      <c r="E4924" s="3" t="str">
        <f t="shared" si="157"/>
        <v/>
      </c>
    </row>
    <row r="4925" spans="1:5" ht="15" x14ac:dyDescent="0.25">
      <c r="A4925" s="31">
        <v>26429</v>
      </c>
      <c r="B4925" s="42" t="s">
        <v>4413</v>
      </c>
      <c r="C4925" s="42" t="s">
        <v>1469</v>
      </c>
      <c r="D4925" s="3" t="str">
        <f t="shared" si="156"/>
        <v/>
      </c>
      <c r="E4925" s="3" t="str">
        <f t="shared" si="157"/>
        <v/>
      </c>
    </row>
    <row r="4926" spans="1:5" ht="15" x14ac:dyDescent="0.25">
      <c r="A4926" s="31">
        <v>26430</v>
      </c>
      <c r="B4926" s="42" t="s">
        <v>4414</v>
      </c>
      <c r="C4926" s="42" t="s">
        <v>426</v>
      </c>
      <c r="D4926" s="3" t="str">
        <f t="shared" si="156"/>
        <v/>
      </c>
      <c r="E4926" s="3" t="str">
        <f t="shared" si="157"/>
        <v/>
      </c>
    </row>
    <row r="4927" spans="1:5" ht="15" x14ac:dyDescent="0.25">
      <c r="A4927" s="31">
        <v>26431</v>
      </c>
      <c r="B4927" s="42" t="s">
        <v>4414</v>
      </c>
      <c r="C4927" s="42" t="s">
        <v>426</v>
      </c>
      <c r="D4927" s="3" t="str">
        <f t="shared" si="156"/>
        <v/>
      </c>
      <c r="E4927" s="3" t="str">
        <f t="shared" si="157"/>
        <v/>
      </c>
    </row>
    <row r="4928" spans="1:5" ht="15" x14ac:dyDescent="0.25">
      <c r="A4928" s="31">
        <v>26432</v>
      </c>
      <c r="B4928" s="42" t="s">
        <v>4415</v>
      </c>
      <c r="C4928" s="42" t="s">
        <v>4416</v>
      </c>
      <c r="D4928" s="3" t="str">
        <f t="shared" si="156"/>
        <v/>
      </c>
      <c r="E4928" s="3" t="str">
        <f t="shared" si="157"/>
        <v/>
      </c>
    </row>
    <row r="4929" spans="1:5" ht="15" x14ac:dyDescent="0.25">
      <c r="A4929" s="31">
        <v>26433</v>
      </c>
      <c r="B4929" s="42" t="s">
        <v>4417</v>
      </c>
      <c r="C4929" s="42" t="s">
        <v>1702</v>
      </c>
      <c r="D4929" s="3" t="str">
        <f t="shared" si="156"/>
        <v/>
      </c>
      <c r="E4929" s="3" t="str">
        <f t="shared" si="157"/>
        <v/>
      </c>
    </row>
    <row r="4930" spans="1:5" ht="15" x14ac:dyDescent="0.25">
      <c r="A4930" s="31">
        <v>26434</v>
      </c>
      <c r="B4930" s="42" t="s">
        <v>4418</v>
      </c>
      <c r="C4930" s="42" t="s">
        <v>1508</v>
      </c>
      <c r="D4930" s="3" t="str">
        <f t="shared" si="156"/>
        <v/>
      </c>
      <c r="E4930" s="3" t="str">
        <f t="shared" si="157"/>
        <v/>
      </c>
    </row>
    <row r="4931" spans="1:5" ht="15" x14ac:dyDescent="0.25">
      <c r="A4931" s="31">
        <v>26435</v>
      </c>
      <c r="B4931" s="42" t="s">
        <v>2740</v>
      </c>
      <c r="C4931" s="42" t="s">
        <v>1750</v>
      </c>
      <c r="D4931" s="3" t="str">
        <f t="shared" si="156"/>
        <v/>
      </c>
      <c r="E4931" s="3" t="str">
        <f t="shared" si="157"/>
        <v/>
      </c>
    </row>
    <row r="4932" spans="1:5" ht="15" x14ac:dyDescent="0.25">
      <c r="A4932" s="31">
        <v>26436</v>
      </c>
      <c r="B4932" s="42" t="s">
        <v>4419</v>
      </c>
      <c r="C4932" s="42" t="s">
        <v>4420</v>
      </c>
      <c r="D4932" s="3" t="str">
        <f t="shared" si="156"/>
        <v/>
      </c>
      <c r="E4932" s="3" t="str">
        <f t="shared" si="157"/>
        <v/>
      </c>
    </row>
    <row r="4933" spans="1:5" ht="15" x14ac:dyDescent="0.25">
      <c r="A4933" s="31">
        <v>26437</v>
      </c>
      <c r="B4933" s="42" t="s">
        <v>4419</v>
      </c>
      <c r="C4933" s="42" t="s">
        <v>4420</v>
      </c>
      <c r="D4933" s="3" t="str">
        <f t="shared" si="156"/>
        <v/>
      </c>
      <c r="E4933" s="3" t="str">
        <f t="shared" si="157"/>
        <v/>
      </c>
    </row>
    <row r="4934" spans="1:5" ht="15" x14ac:dyDescent="0.25">
      <c r="A4934" s="45" t="s">
        <v>2105</v>
      </c>
      <c r="B4934" s="42" t="s">
        <v>4421</v>
      </c>
      <c r="C4934" s="42" t="s">
        <v>4422</v>
      </c>
      <c r="D4934" s="3" t="str">
        <f t="shared" si="156"/>
        <v/>
      </c>
      <c r="E4934" s="3" t="str">
        <f t="shared" si="157"/>
        <v/>
      </c>
    </row>
    <row r="4935" spans="1:5" ht="15" x14ac:dyDescent="0.25">
      <c r="A4935" s="31">
        <v>26438</v>
      </c>
      <c r="B4935" s="42" t="s">
        <v>4421</v>
      </c>
      <c r="C4935" s="42" t="s">
        <v>4422</v>
      </c>
      <c r="D4935" s="3" t="str">
        <f t="shared" si="156"/>
        <v/>
      </c>
      <c r="E4935" s="3" t="str">
        <f t="shared" si="157"/>
        <v/>
      </c>
    </row>
    <row r="4936" spans="1:5" ht="15" x14ac:dyDescent="0.25">
      <c r="A4936" s="31">
        <v>26439</v>
      </c>
      <c r="B4936" s="42" t="s">
        <v>4423</v>
      </c>
      <c r="C4936" s="42" t="s">
        <v>1474</v>
      </c>
      <c r="D4936" s="3" t="str">
        <f t="shared" si="156"/>
        <v/>
      </c>
      <c r="E4936" s="3" t="str">
        <f t="shared" si="157"/>
        <v/>
      </c>
    </row>
    <row r="4937" spans="1:5" ht="15" x14ac:dyDescent="0.25">
      <c r="A4937" s="31">
        <v>26440</v>
      </c>
      <c r="B4937" s="42" t="s">
        <v>4424</v>
      </c>
      <c r="C4937" s="42" t="s">
        <v>1550</v>
      </c>
      <c r="D4937" s="3" t="str">
        <f t="shared" si="156"/>
        <v/>
      </c>
      <c r="E4937" s="3" t="str">
        <f t="shared" si="157"/>
        <v/>
      </c>
    </row>
    <row r="4938" spans="1:5" ht="15" x14ac:dyDescent="0.25">
      <c r="A4938" s="31">
        <v>26441</v>
      </c>
      <c r="B4938" s="42" t="s">
        <v>4424</v>
      </c>
      <c r="C4938" s="42" t="s">
        <v>1550</v>
      </c>
      <c r="D4938" s="3" t="str">
        <f t="shared" si="156"/>
        <v/>
      </c>
      <c r="E4938" s="3" t="str">
        <f t="shared" si="157"/>
        <v/>
      </c>
    </row>
    <row r="4939" spans="1:5" ht="15" x14ac:dyDescent="0.25">
      <c r="A4939" s="31">
        <v>26442</v>
      </c>
      <c r="B4939" s="42" t="s">
        <v>4424</v>
      </c>
      <c r="C4939" s="42" t="s">
        <v>1550</v>
      </c>
      <c r="D4939" s="3" t="str">
        <f t="shared" si="156"/>
        <v/>
      </c>
      <c r="E4939" s="3" t="str">
        <f t="shared" si="157"/>
        <v/>
      </c>
    </row>
    <row r="4940" spans="1:5" ht="15" x14ac:dyDescent="0.25">
      <c r="A4940" s="31">
        <v>26443</v>
      </c>
      <c r="B4940" s="42" t="s">
        <v>4425</v>
      </c>
      <c r="C4940" s="42" t="s">
        <v>1541</v>
      </c>
      <c r="D4940" s="3" t="str">
        <f t="shared" si="156"/>
        <v/>
      </c>
      <c r="E4940" s="3" t="str">
        <f t="shared" si="157"/>
        <v/>
      </c>
    </row>
    <row r="4941" spans="1:5" ht="15" x14ac:dyDescent="0.25">
      <c r="A4941" s="31">
        <v>26444</v>
      </c>
      <c r="B4941" s="42" t="s">
        <v>4425</v>
      </c>
      <c r="C4941" s="42" t="s">
        <v>1541</v>
      </c>
      <c r="D4941" s="3" t="str">
        <f t="shared" si="156"/>
        <v/>
      </c>
      <c r="E4941" s="3" t="str">
        <f t="shared" si="157"/>
        <v/>
      </c>
    </row>
    <row r="4942" spans="1:5" ht="15" x14ac:dyDescent="0.25">
      <c r="A4942" s="31">
        <v>26445</v>
      </c>
      <c r="B4942" s="42" t="s">
        <v>4426</v>
      </c>
      <c r="C4942" s="42" t="s">
        <v>3813</v>
      </c>
      <c r="D4942" s="3" t="str">
        <f t="shared" si="156"/>
        <v/>
      </c>
      <c r="E4942" s="3" t="str">
        <f t="shared" si="157"/>
        <v/>
      </c>
    </row>
    <row r="4943" spans="1:5" ht="15" x14ac:dyDescent="0.25">
      <c r="A4943" s="31">
        <v>26446</v>
      </c>
      <c r="B4943" s="42" t="s">
        <v>4427</v>
      </c>
      <c r="C4943" s="42" t="s">
        <v>2482</v>
      </c>
      <c r="D4943" s="3" t="str">
        <f t="shared" si="156"/>
        <v/>
      </c>
      <c r="E4943" s="3" t="str">
        <f t="shared" si="157"/>
        <v/>
      </c>
    </row>
    <row r="4944" spans="1:5" ht="15" x14ac:dyDescent="0.25">
      <c r="A4944" s="31">
        <v>26447</v>
      </c>
      <c r="B4944" s="42" t="s">
        <v>4428</v>
      </c>
      <c r="C4944" s="42" t="s">
        <v>1600</v>
      </c>
      <c r="D4944" s="3" t="str">
        <f t="shared" si="156"/>
        <v/>
      </c>
      <c r="E4944" s="3" t="str">
        <f t="shared" si="157"/>
        <v/>
      </c>
    </row>
    <row r="4945" spans="1:5" ht="15" x14ac:dyDescent="0.25">
      <c r="A4945" s="31">
        <v>26448</v>
      </c>
      <c r="B4945" s="42" t="s">
        <v>4429</v>
      </c>
      <c r="C4945" s="42" t="s">
        <v>771</v>
      </c>
      <c r="D4945" s="3" t="str">
        <f t="shared" si="156"/>
        <v/>
      </c>
      <c r="E4945" s="3" t="str">
        <f t="shared" si="157"/>
        <v/>
      </c>
    </row>
    <row r="4946" spans="1:5" ht="15" x14ac:dyDescent="0.25">
      <c r="A4946" s="31">
        <v>26449</v>
      </c>
      <c r="B4946" s="42" t="s">
        <v>4294</v>
      </c>
      <c r="C4946" s="42" t="s">
        <v>4295</v>
      </c>
      <c r="D4946" s="3" t="str">
        <f t="shared" si="156"/>
        <v/>
      </c>
      <c r="E4946" s="3" t="str">
        <f t="shared" si="157"/>
        <v/>
      </c>
    </row>
    <row r="4947" spans="1:5" ht="15" x14ac:dyDescent="0.25">
      <c r="A4947" s="31">
        <v>26450</v>
      </c>
      <c r="B4947" s="42" t="s">
        <v>4430</v>
      </c>
      <c r="C4947" s="42" t="s">
        <v>1347</v>
      </c>
      <c r="D4947" s="3" t="str">
        <f t="shared" si="156"/>
        <v/>
      </c>
      <c r="E4947" s="3" t="str">
        <f t="shared" si="157"/>
        <v/>
      </c>
    </row>
    <row r="4948" spans="1:5" ht="15" x14ac:dyDescent="0.25">
      <c r="A4948" s="31">
        <v>26451</v>
      </c>
      <c r="B4948" s="42" t="s">
        <v>4431</v>
      </c>
      <c r="C4948" s="42" t="s">
        <v>1488</v>
      </c>
      <c r="D4948" s="3" t="str">
        <f t="shared" si="156"/>
        <v/>
      </c>
      <c r="E4948" s="3" t="str">
        <f t="shared" si="157"/>
        <v/>
      </c>
    </row>
    <row r="4949" spans="1:5" ht="15" x14ac:dyDescent="0.25">
      <c r="A4949" s="31">
        <v>26452</v>
      </c>
      <c r="B4949" s="42" t="s">
        <v>2672</v>
      </c>
      <c r="C4949" s="42" t="s">
        <v>1023</v>
      </c>
      <c r="D4949" s="3" t="str">
        <f t="shared" si="156"/>
        <v/>
      </c>
      <c r="E4949" s="3" t="str">
        <f t="shared" si="157"/>
        <v/>
      </c>
    </row>
    <row r="4950" spans="1:5" ht="15" x14ac:dyDescent="0.25">
      <c r="A4950" s="31">
        <v>26453</v>
      </c>
      <c r="B4950" s="42" t="s">
        <v>4432</v>
      </c>
      <c r="C4950" s="42" t="s">
        <v>4433</v>
      </c>
      <c r="D4950" s="3" t="str">
        <f t="shared" si="156"/>
        <v/>
      </c>
      <c r="E4950" s="3" t="str">
        <f t="shared" si="157"/>
        <v/>
      </c>
    </row>
    <row r="4951" spans="1:5" ht="15" x14ac:dyDescent="0.25">
      <c r="A4951" s="31">
        <v>26454</v>
      </c>
      <c r="B4951" s="42" t="s">
        <v>4432</v>
      </c>
      <c r="C4951" s="42" t="s">
        <v>4433</v>
      </c>
      <c r="D4951" s="3" t="str">
        <f t="shared" si="156"/>
        <v/>
      </c>
      <c r="E4951" s="3" t="str">
        <f t="shared" si="157"/>
        <v/>
      </c>
    </row>
    <row r="4952" spans="1:5" ht="15" x14ac:dyDescent="0.25">
      <c r="A4952" s="31">
        <v>26455</v>
      </c>
      <c r="B4952" s="42" t="s">
        <v>4432</v>
      </c>
      <c r="C4952" s="42" t="s">
        <v>4433</v>
      </c>
      <c r="D4952" s="3" t="str">
        <f t="shared" si="156"/>
        <v/>
      </c>
      <c r="E4952" s="3" t="str">
        <f t="shared" si="157"/>
        <v/>
      </c>
    </row>
    <row r="4953" spans="1:5" ht="15" x14ac:dyDescent="0.25">
      <c r="A4953" s="31">
        <v>26456</v>
      </c>
      <c r="B4953" s="42" t="s">
        <v>4367</v>
      </c>
      <c r="C4953" s="42" t="s">
        <v>1346</v>
      </c>
      <c r="D4953" s="3" t="str">
        <f t="shared" si="156"/>
        <v/>
      </c>
      <c r="E4953" s="3" t="str">
        <f t="shared" si="157"/>
        <v/>
      </c>
    </row>
    <row r="4954" spans="1:5" ht="15" x14ac:dyDescent="0.25">
      <c r="A4954" s="31">
        <v>26457</v>
      </c>
      <c r="B4954" s="42" t="s">
        <v>4434</v>
      </c>
      <c r="C4954" s="42" t="s">
        <v>3144</v>
      </c>
      <c r="D4954" s="3" t="str">
        <f t="shared" si="156"/>
        <v/>
      </c>
      <c r="E4954" s="3" t="str">
        <f t="shared" si="157"/>
        <v/>
      </c>
    </row>
    <row r="4955" spans="1:5" ht="15" x14ac:dyDescent="0.25">
      <c r="A4955" s="31">
        <v>26458</v>
      </c>
      <c r="B4955" s="42" t="s">
        <v>4435</v>
      </c>
      <c r="C4955" s="42" t="s">
        <v>2151</v>
      </c>
      <c r="D4955" s="3" t="str">
        <f t="shared" si="156"/>
        <v/>
      </c>
      <c r="E4955" s="3" t="str">
        <f t="shared" si="157"/>
        <v/>
      </c>
    </row>
    <row r="4956" spans="1:5" ht="15" x14ac:dyDescent="0.25">
      <c r="A4956" s="31">
        <v>26459</v>
      </c>
      <c r="B4956" s="42" t="s">
        <v>376</v>
      </c>
      <c r="C4956" s="42" t="s">
        <v>1349</v>
      </c>
      <c r="D4956" s="3" t="str">
        <f t="shared" si="156"/>
        <v/>
      </c>
      <c r="E4956" s="3" t="str">
        <f t="shared" si="157"/>
        <v/>
      </c>
    </row>
    <row r="4957" spans="1:5" ht="15" x14ac:dyDescent="0.25">
      <c r="A4957" s="31">
        <v>26460</v>
      </c>
      <c r="B4957" s="42" t="s">
        <v>376</v>
      </c>
      <c r="C4957" s="42" t="s">
        <v>1349</v>
      </c>
      <c r="D4957" s="3" t="str">
        <f t="shared" si="156"/>
        <v/>
      </c>
      <c r="E4957" s="3" t="str">
        <f t="shared" si="157"/>
        <v/>
      </c>
    </row>
    <row r="4958" spans="1:5" ht="15" x14ac:dyDescent="0.25">
      <c r="A4958" s="31">
        <v>26461</v>
      </c>
      <c r="B4958" s="42" t="s">
        <v>376</v>
      </c>
      <c r="C4958" s="42" t="s">
        <v>1349</v>
      </c>
      <c r="D4958" s="3" t="str">
        <f t="shared" si="156"/>
        <v/>
      </c>
      <c r="E4958" s="3" t="str">
        <f t="shared" si="157"/>
        <v/>
      </c>
    </row>
    <row r="4959" spans="1:5" ht="15" x14ac:dyDescent="0.25">
      <c r="A4959" s="31">
        <v>26462</v>
      </c>
      <c r="B4959" s="42" t="s">
        <v>376</v>
      </c>
      <c r="C4959" s="42" t="s">
        <v>1349</v>
      </c>
      <c r="D4959" s="3" t="str">
        <f t="shared" si="156"/>
        <v/>
      </c>
      <c r="E4959" s="3" t="str">
        <f t="shared" si="157"/>
        <v/>
      </c>
    </row>
    <row r="4960" spans="1:5" ht="15" x14ac:dyDescent="0.25">
      <c r="A4960" s="31">
        <v>26463</v>
      </c>
      <c r="B4960" s="42" t="s">
        <v>4436</v>
      </c>
      <c r="C4960" s="42" t="s">
        <v>4437</v>
      </c>
      <c r="D4960" s="3" t="str">
        <f t="shared" si="156"/>
        <v/>
      </c>
      <c r="E4960" s="3" t="str">
        <f t="shared" si="157"/>
        <v/>
      </c>
    </row>
    <row r="4961" spans="1:5" ht="15" x14ac:dyDescent="0.25">
      <c r="A4961" s="45" t="s">
        <v>3843</v>
      </c>
      <c r="B4961" s="42" t="s">
        <v>4250</v>
      </c>
      <c r="C4961" s="42" t="s">
        <v>4251</v>
      </c>
      <c r="D4961" s="3" t="str">
        <f t="shared" si="156"/>
        <v/>
      </c>
      <c r="E4961" s="3" t="str">
        <f t="shared" si="157"/>
        <v/>
      </c>
    </row>
    <row r="4962" spans="1:5" ht="15" x14ac:dyDescent="0.25">
      <c r="A4962" s="45" t="s">
        <v>2105</v>
      </c>
      <c r="B4962" s="42" t="s">
        <v>4438</v>
      </c>
      <c r="C4962" s="42" t="s">
        <v>4439</v>
      </c>
      <c r="D4962" s="3" t="str">
        <f t="shared" si="156"/>
        <v/>
      </c>
      <c r="E4962" s="3" t="str">
        <f t="shared" si="157"/>
        <v/>
      </c>
    </row>
    <row r="4963" spans="1:5" ht="15" x14ac:dyDescent="0.25">
      <c r="A4963" s="31">
        <v>26464</v>
      </c>
      <c r="B4963" s="42" t="s">
        <v>4440</v>
      </c>
      <c r="C4963" s="42" t="s">
        <v>2016</v>
      </c>
      <c r="D4963" s="3" t="str">
        <f t="shared" si="156"/>
        <v/>
      </c>
      <c r="E4963" s="3" t="str">
        <f t="shared" si="157"/>
        <v/>
      </c>
    </row>
    <row r="4964" spans="1:5" ht="15" x14ac:dyDescent="0.25">
      <c r="A4964" s="31">
        <v>26465</v>
      </c>
      <c r="B4964" s="42" t="s">
        <v>4440</v>
      </c>
      <c r="C4964" s="42" t="s">
        <v>2016</v>
      </c>
      <c r="D4964" s="3" t="str">
        <f t="shared" si="156"/>
        <v/>
      </c>
      <c r="E4964" s="3" t="str">
        <f t="shared" si="157"/>
        <v/>
      </c>
    </row>
    <row r="4965" spans="1:5" ht="15" x14ac:dyDescent="0.25">
      <c r="A4965" s="31">
        <v>26466</v>
      </c>
      <c r="B4965" s="42" t="s">
        <v>4441</v>
      </c>
      <c r="C4965" s="42" t="s">
        <v>4320</v>
      </c>
      <c r="D4965" s="3" t="str">
        <f t="shared" si="156"/>
        <v/>
      </c>
      <c r="E4965" s="3" t="str">
        <f t="shared" si="157"/>
        <v/>
      </c>
    </row>
    <row r="4966" spans="1:5" ht="15" x14ac:dyDescent="0.25">
      <c r="A4966" s="31">
        <v>26467</v>
      </c>
      <c r="B4966" s="42" t="s">
        <v>4441</v>
      </c>
      <c r="C4966" s="42" t="s">
        <v>4320</v>
      </c>
      <c r="D4966" s="3" t="str">
        <f t="shared" si="156"/>
        <v/>
      </c>
      <c r="E4966" s="3" t="str">
        <f t="shared" si="157"/>
        <v/>
      </c>
    </row>
    <row r="4967" spans="1:5" ht="15" x14ac:dyDescent="0.25">
      <c r="A4967" s="31">
        <v>26468</v>
      </c>
      <c r="B4967" s="42" t="s">
        <v>4442</v>
      </c>
      <c r="C4967" s="42" t="s">
        <v>2072</v>
      </c>
      <c r="D4967" s="3" t="str">
        <f t="shared" si="156"/>
        <v/>
      </c>
      <c r="E4967" s="3" t="str">
        <f t="shared" si="157"/>
        <v/>
      </c>
    </row>
    <row r="4968" spans="1:5" ht="15" x14ac:dyDescent="0.25">
      <c r="A4968" s="31">
        <v>26469</v>
      </c>
      <c r="B4968" s="42" t="s">
        <v>4442</v>
      </c>
      <c r="C4968" s="42" t="s">
        <v>2072</v>
      </c>
      <c r="D4968" s="3" t="str">
        <f t="shared" si="156"/>
        <v/>
      </c>
      <c r="E4968" s="3" t="str">
        <f t="shared" si="157"/>
        <v/>
      </c>
    </row>
    <row r="4969" spans="1:5" ht="15" x14ac:dyDescent="0.25">
      <c r="A4969" s="31">
        <v>26470</v>
      </c>
      <c r="B4969" s="42" t="s">
        <v>4443</v>
      </c>
      <c r="C4969" s="42" t="s">
        <v>1345</v>
      </c>
      <c r="D4969" s="3" t="str">
        <f t="shared" si="156"/>
        <v/>
      </c>
      <c r="E4969" s="3" t="str">
        <f t="shared" si="157"/>
        <v/>
      </c>
    </row>
    <row r="4970" spans="1:5" ht="15" x14ac:dyDescent="0.25">
      <c r="A4970" s="31">
        <v>26471</v>
      </c>
      <c r="B4970" s="42" t="s">
        <v>4444</v>
      </c>
      <c r="C4970" s="42" t="s">
        <v>1666</v>
      </c>
      <c r="D4970" s="3" t="str">
        <f t="shared" si="156"/>
        <v/>
      </c>
      <c r="E4970" s="3" t="str">
        <f t="shared" si="157"/>
        <v/>
      </c>
    </row>
    <row r="4971" spans="1:5" ht="15" x14ac:dyDescent="0.25">
      <c r="A4971" s="31">
        <v>26472</v>
      </c>
      <c r="B4971" s="42" t="s">
        <v>4445</v>
      </c>
      <c r="C4971" s="42" t="s">
        <v>4286</v>
      </c>
      <c r="D4971" s="3" t="str">
        <f t="shared" si="156"/>
        <v/>
      </c>
      <c r="E4971" s="3" t="str">
        <f t="shared" si="157"/>
        <v/>
      </c>
    </row>
    <row r="4972" spans="1:5" ht="15" x14ac:dyDescent="0.25">
      <c r="A4972" s="31">
        <v>26473</v>
      </c>
      <c r="B4972" s="42" t="s">
        <v>1721</v>
      </c>
      <c r="C4972" s="42" t="s">
        <v>4446</v>
      </c>
      <c r="D4972" s="3" t="str">
        <f t="shared" si="156"/>
        <v/>
      </c>
      <c r="E4972" s="3" t="str">
        <f t="shared" si="157"/>
        <v/>
      </c>
    </row>
    <row r="4973" spans="1:5" ht="15" x14ac:dyDescent="0.25">
      <c r="A4973" s="31">
        <v>26474</v>
      </c>
      <c r="B4973" s="42" t="s">
        <v>2118</v>
      </c>
      <c r="C4973" s="42" t="s">
        <v>1657</v>
      </c>
      <c r="D4973" s="3" t="str">
        <f t="shared" si="156"/>
        <v/>
      </c>
      <c r="E4973" s="3" t="str">
        <f t="shared" si="157"/>
        <v/>
      </c>
    </row>
    <row r="4974" spans="1:5" ht="15" x14ac:dyDescent="0.25">
      <c r="A4974" s="31">
        <v>26475</v>
      </c>
      <c r="B4974" s="42" t="s">
        <v>4447</v>
      </c>
      <c r="C4974" s="42" t="s">
        <v>1644</v>
      </c>
      <c r="D4974" s="3" t="str">
        <f t="shared" si="156"/>
        <v/>
      </c>
      <c r="E4974" s="3" t="str">
        <f t="shared" si="157"/>
        <v/>
      </c>
    </row>
    <row r="4975" spans="1:5" ht="15" x14ac:dyDescent="0.25">
      <c r="A4975" s="45" t="s">
        <v>2105</v>
      </c>
      <c r="B4975" s="42" t="s">
        <v>4448</v>
      </c>
      <c r="C4975" s="42" t="s">
        <v>4449</v>
      </c>
      <c r="D4975" s="3" t="str">
        <f t="shared" si="156"/>
        <v/>
      </c>
      <c r="E4975" s="3" t="str">
        <f t="shared" si="157"/>
        <v/>
      </c>
    </row>
    <row r="4976" spans="1:5" ht="15" x14ac:dyDescent="0.25">
      <c r="A4976" s="45" t="s">
        <v>2105</v>
      </c>
      <c r="B4976" s="42" t="s">
        <v>4450</v>
      </c>
      <c r="C4976" s="42" t="s">
        <v>4451</v>
      </c>
      <c r="D4976" s="3" t="str">
        <f t="shared" si="156"/>
        <v/>
      </c>
      <c r="E4976" s="3" t="str">
        <f t="shared" si="157"/>
        <v/>
      </c>
    </row>
    <row r="4977" spans="1:5" ht="15" x14ac:dyDescent="0.25">
      <c r="A4977" s="45" t="s">
        <v>2105</v>
      </c>
      <c r="B4977" s="42" t="s">
        <v>1230</v>
      </c>
      <c r="C4977" s="42" t="s">
        <v>3396</v>
      </c>
      <c r="D4977" s="3" t="str">
        <f t="shared" si="156"/>
        <v/>
      </c>
      <c r="E4977" s="3" t="str">
        <f t="shared" si="157"/>
        <v/>
      </c>
    </row>
    <row r="4978" spans="1:5" ht="15" x14ac:dyDescent="0.25">
      <c r="A4978" s="31">
        <v>26476</v>
      </c>
      <c r="B4978" s="49" t="s">
        <v>4452</v>
      </c>
      <c r="C4978" s="49" t="s">
        <v>4453</v>
      </c>
      <c r="D4978" s="3" t="str">
        <f t="shared" si="156"/>
        <v/>
      </c>
      <c r="E4978" s="3" t="str">
        <f t="shared" si="157"/>
        <v/>
      </c>
    </row>
    <row r="4979" spans="1:5" ht="15" x14ac:dyDescent="0.25">
      <c r="A4979" s="31">
        <v>26477</v>
      </c>
      <c r="B4979" s="49" t="s">
        <v>4452</v>
      </c>
      <c r="C4979" s="49" t="s">
        <v>4453</v>
      </c>
      <c r="D4979" s="3" t="str">
        <f t="shared" si="156"/>
        <v/>
      </c>
      <c r="E4979" s="3" t="str">
        <f t="shared" si="157"/>
        <v/>
      </c>
    </row>
    <row r="4980" spans="1:5" ht="15" x14ac:dyDescent="0.25">
      <c r="A4980" s="31">
        <v>26478</v>
      </c>
      <c r="B4980" s="49" t="s">
        <v>4454</v>
      </c>
      <c r="C4980" s="49" t="s">
        <v>1569</v>
      </c>
      <c r="D4980" s="3" t="str">
        <f t="shared" si="156"/>
        <v/>
      </c>
      <c r="E4980" s="3" t="str">
        <f t="shared" si="157"/>
        <v/>
      </c>
    </row>
    <row r="4981" spans="1:5" ht="15" x14ac:dyDescent="0.25">
      <c r="A4981" s="31">
        <v>26479</v>
      </c>
      <c r="B4981" s="49" t="s">
        <v>712</v>
      </c>
      <c r="C4981" s="49" t="s">
        <v>4455</v>
      </c>
      <c r="D4981" s="3" t="str">
        <f t="shared" si="156"/>
        <v/>
      </c>
      <c r="E4981" s="3" t="str">
        <f t="shared" si="157"/>
        <v/>
      </c>
    </row>
    <row r="4982" spans="1:5" ht="15" x14ac:dyDescent="0.25">
      <c r="A4982" s="31">
        <v>26480</v>
      </c>
      <c r="B4982" s="49" t="s">
        <v>712</v>
      </c>
      <c r="C4982" s="49" t="s">
        <v>4455</v>
      </c>
      <c r="D4982" s="3" t="str">
        <f t="shared" ref="D4982:D5045" si="158">IF($J$5=A4982,B4982,"")</f>
        <v/>
      </c>
      <c r="E4982" s="3" t="str">
        <f t="shared" ref="E4982:E5045" si="159">IF($J$5=A4982,C4982,"")</f>
        <v/>
      </c>
    </row>
    <row r="4983" spans="1:5" ht="15" x14ac:dyDescent="0.25">
      <c r="A4983" s="31">
        <v>26481</v>
      </c>
      <c r="B4983" s="49" t="s">
        <v>4456</v>
      </c>
      <c r="C4983" s="49" t="s">
        <v>4457</v>
      </c>
      <c r="D4983" s="3" t="str">
        <f t="shared" si="158"/>
        <v/>
      </c>
      <c r="E4983" s="3" t="str">
        <f t="shared" si="159"/>
        <v/>
      </c>
    </row>
    <row r="4984" spans="1:5" ht="15" x14ac:dyDescent="0.25">
      <c r="A4984" s="31">
        <v>26482</v>
      </c>
      <c r="B4984" s="49" t="s">
        <v>4456</v>
      </c>
      <c r="C4984" s="49" t="s">
        <v>4457</v>
      </c>
      <c r="D4984" s="3" t="str">
        <f t="shared" si="158"/>
        <v/>
      </c>
      <c r="E4984" s="3" t="str">
        <f t="shared" si="159"/>
        <v/>
      </c>
    </row>
    <row r="4985" spans="1:5" ht="15" x14ac:dyDescent="0.25">
      <c r="A4985" s="31">
        <v>26483</v>
      </c>
      <c r="B4985" s="49" t="s">
        <v>4458</v>
      </c>
      <c r="C4985" s="49" t="s">
        <v>403</v>
      </c>
      <c r="D4985" s="3" t="str">
        <f t="shared" si="158"/>
        <v/>
      </c>
      <c r="E4985" s="3" t="str">
        <f t="shared" si="159"/>
        <v/>
      </c>
    </row>
    <row r="4986" spans="1:5" ht="15" x14ac:dyDescent="0.25">
      <c r="A4986" s="31">
        <v>26484</v>
      </c>
      <c r="B4986" s="49" t="s">
        <v>4458</v>
      </c>
      <c r="C4986" s="49" t="s">
        <v>403</v>
      </c>
      <c r="D4986" s="3" t="str">
        <f t="shared" si="158"/>
        <v/>
      </c>
      <c r="E4986" s="3" t="str">
        <f t="shared" si="159"/>
        <v/>
      </c>
    </row>
    <row r="4987" spans="1:5" ht="15" x14ac:dyDescent="0.25">
      <c r="A4987" s="31">
        <v>26485</v>
      </c>
      <c r="B4987" s="49" t="s">
        <v>4459</v>
      </c>
      <c r="C4987" s="49" t="s">
        <v>1372</v>
      </c>
      <c r="D4987" s="3" t="str">
        <f t="shared" si="158"/>
        <v/>
      </c>
      <c r="E4987" s="3" t="str">
        <f t="shared" si="159"/>
        <v/>
      </c>
    </row>
    <row r="4988" spans="1:5" ht="15" x14ac:dyDescent="0.25">
      <c r="A4988" s="31">
        <v>26486</v>
      </c>
      <c r="B4988" s="49" t="s">
        <v>4459</v>
      </c>
      <c r="C4988" s="49" t="s">
        <v>1372</v>
      </c>
      <c r="D4988" s="3" t="str">
        <f t="shared" si="158"/>
        <v/>
      </c>
      <c r="E4988" s="3" t="str">
        <f t="shared" si="159"/>
        <v/>
      </c>
    </row>
    <row r="4989" spans="1:5" ht="15" x14ac:dyDescent="0.25">
      <c r="A4989" s="31">
        <v>26487</v>
      </c>
      <c r="B4989" s="49" t="s">
        <v>4460</v>
      </c>
      <c r="C4989" s="49" t="s">
        <v>3849</v>
      </c>
      <c r="D4989" s="3" t="str">
        <f t="shared" si="158"/>
        <v/>
      </c>
      <c r="E4989" s="3" t="str">
        <f t="shared" si="159"/>
        <v/>
      </c>
    </row>
    <row r="4990" spans="1:5" ht="15" x14ac:dyDescent="0.25">
      <c r="A4990" s="31">
        <v>26488</v>
      </c>
      <c r="B4990" s="49" t="s">
        <v>4460</v>
      </c>
      <c r="C4990" s="49" t="s">
        <v>3849</v>
      </c>
      <c r="D4990" s="3" t="str">
        <f t="shared" si="158"/>
        <v/>
      </c>
      <c r="E4990" s="3" t="str">
        <f t="shared" si="159"/>
        <v/>
      </c>
    </row>
    <row r="4991" spans="1:5" ht="15" x14ac:dyDescent="0.25">
      <c r="A4991" s="31">
        <v>26489</v>
      </c>
      <c r="B4991" s="49" t="s">
        <v>4461</v>
      </c>
      <c r="C4991" s="49" t="s">
        <v>4462</v>
      </c>
      <c r="D4991" s="3" t="str">
        <f t="shared" si="158"/>
        <v/>
      </c>
      <c r="E4991" s="3" t="str">
        <f t="shared" si="159"/>
        <v/>
      </c>
    </row>
    <row r="4992" spans="1:5" ht="15" x14ac:dyDescent="0.25">
      <c r="A4992" s="31">
        <v>26490</v>
      </c>
      <c r="B4992" s="49" t="s">
        <v>4461</v>
      </c>
      <c r="C4992" s="49" t="s">
        <v>4462</v>
      </c>
      <c r="D4992" s="3" t="str">
        <f t="shared" si="158"/>
        <v/>
      </c>
      <c r="E4992" s="3" t="str">
        <f t="shared" si="159"/>
        <v/>
      </c>
    </row>
    <row r="4993" spans="1:5" ht="15" x14ac:dyDescent="0.25">
      <c r="A4993" s="31">
        <v>26491</v>
      </c>
      <c r="B4993" s="49" t="s">
        <v>3140</v>
      </c>
      <c r="C4993" s="49" t="s">
        <v>4463</v>
      </c>
      <c r="D4993" s="3" t="str">
        <f t="shared" si="158"/>
        <v/>
      </c>
      <c r="E4993" s="3" t="str">
        <f t="shared" si="159"/>
        <v/>
      </c>
    </row>
    <row r="4994" spans="1:5" ht="15" x14ac:dyDescent="0.25">
      <c r="A4994" s="31">
        <v>26492</v>
      </c>
      <c r="B4994" s="49" t="s">
        <v>4464</v>
      </c>
      <c r="C4994" s="49" t="s">
        <v>275</v>
      </c>
      <c r="D4994" s="3" t="str">
        <f t="shared" si="158"/>
        <v/>
      </c>
      <c r="E4994" s="3" t="str">
        <f t="shared" si="159"/>
        <v/>
      </c>
    </row>
    <row r="4995" spans="1:5" ht="15" x14ac:dyDescent="0.25">
      <c r="A4995" s="31">
        <v>26493</v>
      </c>
      <c r="B4995" s="49" t="s">
        <v>4464</v>
      </c>
      <c r="C4995" s="49" t="s">
        <v>275</v>
      </c>
      <c r="D4995" s="3" t="str">
        <f t="shared" si="158"/>
        <v/>
      </c>
      <c r="E4995" s="3" t="str">
        <f t="shared" si="159"/>
        <v/>
      </c>
    </row>
    <row r="4996" spans="1:5" ht="15" x14ac:dyDescent="0.25">
      <c r="A4996" s="47" t="s">
        <v>2105</v>
      </c>
      <c r="B4996" s="49" t="s">
        <v>4465</v>
      </c>
      <c r="C4996" s="49" t="s">
        <v>1541</v>
      </c>
      <c r="D4996" s="3" t="str">
        <f t="shared" si="158"/>
        <v/>
      </c>
      <c r="E4996" s="3" t="str">
        <f t="shared" si="159"/>
        <v/>
      </c>
    </row>
    <row r="4997" spans="1:5" ht="15" x14ac:dyDescent="0.25">
      <c r="A4997" s="47" t="s">
        <v>2105</v>
      </c>
      <c r="B4997" s="49" t="s">
        <v>4465</v>
      </c>
      <c r="C4997" s="49" t="s">
        <v>1541</v>
      </c>
      <c r="D4997" s="3" t="str">
        <f t="shared" si="158"/>
        <v/>
      </c>
      <c r="E4997" s="3" t="str">
        <f t="shared" si="159"/>
        <v/>
      </c>
    </row>
    <row r="4998" spans="1:5" ht="15" x14ac:dyDescent="0.25">
      <c r="A4998" s="47" t="s">
        <v>2105</v>
      </c>
      <c r="B4998" s="49" t="s">
        <v>4466</v>
      </c>
      <c r="C4998" s="49" t="s">
        <v>2701</v>
      </c>
      <c r="D4998" s="3" t="str">
        <f t="shared" si="158"/>
        <v/>
      </c>
      <c r="E4998" s="3" t="str">
        <f t="shared" si="159"/>
        <v/>
      </c>
    </row>
    <row r="4999" spans="1:5" ht="15" x14ac:dyDescent="0.25">
      <c r="A4999" s="47" t="s">
        <v>2105</v>
      </c>
      <c r="B4999" s="49" t="s">
        <v>4466</v>
      </c>
      <c r="C4999" s="49" t="s">
        <v>2701</v>
      </c>
      <c r="D4999" s="3" t="str">
        <f t="shared" si="158"/>
        <v/>
      </c>
      <c r="E4999" s="3" t="str">
        <f t="shared" si="159"/>
        <v/>
      </c>
    </row>
    <row r="5000" spans="1:5" ht="15" x14ac:dyDescent="0.25">
      <c r="A5000" s="31">
        <v>26494</v>
      </c>
      <c r="B5000" s="49" t="s">
        <v>4467</v>
      </c>
      <c r="C5000" s="49" t="s">
        <v>4271</v>
      </c>
      <c r="D5000" s="3" t="str">
        <f t="shared" si="158"/>
        <v/>
      </c>
      <c r="E5000" s="3" t="str">
        <f t="shared" si="159"/>
        <v/>
      </c>
    </row>
    <row r="5001" spans="1:5" ht="15" x14ac:dyDescent="0.25">
      <c r="A5001" s="31">
        <v>26495</v>
      </c>
      <c r="B5001" s="49" t="s">
        <v>4467</v>
      </c>
      <c r="C5001" s="49" t="s">
        <v>4271</v>
      </c>
      <c r="D5001" s="3" t="str">
        <f t="shared" si="158"/>
        <v/>
      </c>
      <c r="E5001" s="3" t="str">
        <f t="shared" si="159"/>
        <v/>
      </c>
    </row>
    <row r="5002" spans="1:5" ht="15" x14ac:dyDescent="0.25">
      <c r="A5002" s="31">
        <v>26496</v>
      </c>
      <c r="B5002" s="49" t="s">
        <v>4468</v>
      </c>
      <c r="C5002" s="49" t="s">
        <v>1354</v>
      </c>
      <c r="D5002" s="3" t="str">
        <f t="shared" si="158"/>
        <v/>
      </c>
      <c r="E5002" s="3" t="str">
        <f t="shared" si="159"/>
        <v/>
      </c>
    </row>
    <row r="5003" spans="1:5" ht="15" x14ac:dyDescent="0.25">
      <c r="A5003" s="31">
        <v>26497</v>
      </c>
      <c r="B5003" s="49" t="s">
        <v>4469</v>
      </c>
      <c r="C5003" s="49" t="s">
        <v>2840</v>
      </c>
      <c r="D5003" s="3" t="str">
        <f t="shared" si="158"/>
        <v/>
      </c>
      <c r="E5003" s="3" t="str">
        <f t="shared" si="159"/>
        <v/>
      </c>
    </row>
    <row r="5004" spans="1:5" ht="15" x14ac:dyDescent="0.25">
      <c r="A5004" s="31">
        <v>26498</v>
      </c>
      <c r="B5004" s="49" t="s">
        <v>4469</v>
      </c>
      <c r="C5004" s="49" t="s">
        <v>2840</v>
      </c>
      <c r="D5004" s="3" t="str">
        <f t="shared" si="158"/>
        <v/>
      </c>
      <c r="E5004" s="3" t="str">
        <f t="shared" si="159"/>
        <v/>
      </c>
    </row>
    <row r="5005" spans="1:5" ht="15" x14ac:dyDescent="0.25">
      <c r="A5005" s="31">
        <v>26499</v>
      </c>
      <c r="B5005" s="49" t="s">
        <v>4469</v>
      </c>
      <c r="C5005" s="49" t="s">
        <v>2840</v>
      </c>
      <c r="D5005" s="3" t="str">
        <f t="shared" si="158"/>
        <v/>
      </c>
      <c r="E5005" s="3" t="str">
        <f t="shared" si="159"/>
        <v/>
      </c>
    </row>
    <row r="5006" spans="1:5" ht="15" x14ac:dyDescent="0.25">
      <c r="A5006" s="31">
        <v>26500</v>
      </c>
      <c r="B5006" s="49" t="s">
        <v>4470</v>
      </c>
      <c r="C5006" s="49" t="s">
        <v>1380</v>
      </c>
      <c r="D5006" s="3" t="str">
        <f t="shared" si="158"/>
        <v/>
      </c>
      <c r="E5006" s="3" t="str">
        <f t="shared" si="159"/>
        <v/>
      </c>
    </row>
    <row r="5007" spans="1:5" ht="15" x14ac:dyDescent="0.25">
      <c r="A5007" s="31">
        <v>26501</v>
      </c>
      <c r="B5007" s="49" t="s">
        <v>1468</v>
      </c>
      <c r="C5007" s="49" t="s">
        <v>1432</v>
      </c>
      <c r="D5007" s="3" t="str">
        <f t="shared" si="158"/>
        <v/>
      </c>
      <c r="E5007" s="3" t="str">
        <f t="shared" si="159"/>
        <v/>
      </c>
    </row>
    <row r="5008" spans="1:5" ht="15" x14ac:dyDescent="0.25">
      <c r="A5008" s="31">
        <v>26502</v>
      </c>
      <c r="B5008" s="49" t="s">
        <v>4471</v>
      </c>
      <c r="C5008" s="49" t="s">
        <v>3072</v>
      </c>
      <c r="D5008" s="3" t="str">
        <f t="shared" si="158"/>
        <v/>
      </c>
      <c r="E5008" s="3" t="str">
        <f t="shared" si="159"/>
        <v/>
      </c>
    </row>
    <row r="5009" spans="1:5" ht="15" x14ac:dyDescent="0.25">
      <c r="A5009" s="31">
        <v>26503</v>
      </c>
      <c r="B5009" s="49" t="s">
        <v>4471</v>
      </c>
      <c r="C5009" s="49" t="s">
        <v>3072</v>
      </c>
      <c r="D5009" s="3" t="str">
        <f t="shared" si="158"/>
        <v/>
      </c>
      <c r="E5009" s="3" t="str">
        <f t="shared" si="159"/>
        <v/>
      </c>
    </row>
    <row r="5010" spans="1:5" ht="15" x14ac:dyDescent="0.25">
      <c r="A5010" s="31">
        <v>26504</v>
      </c>
      <c r="B5010" s="49" t="s">
        <v>4471</v>
      </c>
      <c r="C5010" s="49" t="s">
        <v>3072</v>
      </c>
      <c r="D5010" s="3" t="str">
        <f t="shared" si="158"/>
        <v/>
      </c>
      <c r="E5010" s="3" t="str">
        <f t="shared" si="159"/>
        <v/>
      </c>
    </row>
    <row r="5011" spans="1:5" ht="15" x14ac:dyDescent="0.25">
      <c r="A5011" s="31">
        <v>26505</v>
      </c>
      <c r="B5011" s="49" t="s">
        <v>4472</v>
      </c>
      <c r="C5011" s="49" t="s">
        <v>1578</v>
      </c>
      <c r="D5011" s="3" t="str">
        <f t="shared" si="158"/>
        <v/>
      </c>
      <c r="E5011" s="3" t="str">
        <f t="shared" si="159"/>
        <v/>
      </c>
    </row>
    <row r="5012" spans="1:5" ht="15" x14ac:dyDescent="0.25">
      <c r="A5012" s="31">
        <v>26506</v>
      </c>
      <c r="B5012" s="49" t="s">
        <v>515</v>
      </c>
      <c r="C5012" s="49" t="s">
        <v>4473</v>
      </c>
      <c r="D5012" s="3" t="str">
        <f t="shared" si="158"/>
        <v/>
      </c>
      <c r="E5012" s="3" t="str">
        <f t="shared" si="159"/>
        <v/>
      </c>
    </row>
    <row r="5013" spans="1:5" ht="15" x14ac:dyDescent="0.25">
      <c r="A5013" s="31">
        <v>26507</v>
      </c>
      <c r="B5013" s="49" t="s">
        <v>4474</v>
      </c>
      <c r="C5013" s="49" t="s">
        <v>1972</v>
      </c>
      <c r="D5013" s="3" t="str">
        <f t="shared" si="158"/>
        <v/>
      </c>
      <c r="E5013" s="3" t="str">
        <f t="shared" si="159"/>
        <v/>
      </c>
    </row>
    <row r="5014" spans="1:5" ht="15" x14ac:dyDescent="0.25">
      <c r="A5014" s="31">
        <v>26508</v>
      </c>
      <c r="B5014" s="49" t="s">
        <v>4475</v>
      </c>
      <c r="C5014" s="49" t="s">
        <v>1750</v>
      </c>
      <c r="D5014" s="3" t="str">
        <f t="shared" si="158"/>
        <v/>
      </c>
      <c r="E5014" s="3" t="str">
        <f t="shared" si="159"/>
        <v/>
      </c>
    </row>
    <row r="5015" spans="1:5" ht="15" x14ac:dyDescent="0.25">
      <c r="A5015" s="31">
        <v>26509</v>
      </c>
      <c r="B5015" s="49" t="s">
        <v>4476</v>
      </c>
      <c r="C5015" s="49" t="s">
        <v>4463</v>
      </c>
      <c r="D5015" s="3" t="str">
        <f t="shared" si="158"/>
        <v/>
      </c>
      <c r="E5015" s="3" t="str">
        <f t="shared" si="159"/>
        <v/>
      </c>
    </row>
    <row r="5016" spans="1:5" ht="15" x14ac:dyDescent="0.25">
      <c r="A5016" s="31">
        <v>26510</v>
      </c>
      <c r="B5016" s="49" t="s">
        <v>4477</v>
      </c>
      <c r="C5016" s="49" t="s">
        <v>4478</v>
      </c>
      <c r="D5016" s="3" t="str">
        <f t="shared" si="158"/>
        <v/>
      </c>
      <c r="E5016" s="3" t="str">
        <f t="shared" si="159"/>
        <v/>
      </c>
    </row>
    <row r="5017" spans="1:5" ht="15" x14ac:dyDescent="0.25">
      <c r="A5017" s="47" t="s">
        <v>2105</v>
      </c>
      <c r="B5017" s="49" t="s">
        <v>4477</v>
      </c>
      <c r="C5017" s="49" t="s">
        <v>4478</v>
      </c>
      <c r="D5017" s="3" t="str">
        <f t="shared" si="158"/>
        <v/>
      </c>
      <c r="E5017" s="3" t="str">
        <f t="shared" si="159"/>
        <v/>
      </c>
    </row>
    <row r="5018" spans="1:5" ht="15" x14ac:dyDescent="0.25">
      <c r="A5018" s="47" t="s">
        <v>2105</v>
      </c>
      <c r="B5018" s="49" t="s">
        <v>4477</v>
      </c>
      <c r="C5018" s="49" t="s">
        <v>4478</v>
      </c>
      <c r="D5018" s="3" t="str">
        <f t="shared" si="158"/>
        <v/>
      </c>
      <c r="E5018" s="3" t="str">
        <f t="shared" si="159"/>
        <v/>
      </c>
    </row>
    <row r="5019" spans="1:5" ht="15" x14ac:dyDescent="0.25">
      <c r="A5019" s="47" t="s">
        <v>2105</v>
      </c>
      <c r="B5019" s="49" t="s">
        <v>4477</v>
      </c>
      <c r="C5019" s="49" t="s">
        <v>4478</v>
      </c>
      <c r="D5019" s="3" t="str">
        <f t="shared" si="158"/>
        <v/>
      </c>
      <c r="E5019" s="3" t="str">
        <f t="shared" si="159"/>
        <v/>
      </c>
    </row>
    <row r="5020" spans="1:5" ht="15" x14ac:dyDescent="0.25">
      <c r="A5020" s="31">
        <v>26511</v>
      </c>
      <c r="B5020" s="49" t="s">
        <v>4479</v>
      </c>
      <c r="C5020" s="49" t="s">
        <v>4480</v>
      </c>
      <c r="D5020" s="3" t="str">
        <f t="shared" si="158"/>
        <v/>
      </c>
      <c r="E5020" s="3" t="str">
        <f t="shared" si="159"/>
        <v/>
      </c>
    </row>
    <row r="5021" spans="1:5" ht="15" x14ac:dyDescent="0.25">
      <c r="A5021" s="31">
        <v>26512</v>
      </c>
      <c r="B5021" s="49" t="s">
        <v>4481</v>
      </c>
      <c r="C5021" s="49" t="s">
        <v>592</v>
      </c>
      <c r="D5021" s="3" t="str">
        <f t="shared" si="158"/>
        <v/>
      </c>
      <c r="E5021" s="3" t="str">
        <f t="shared" si="159"/>
        <v/>
      </c>
    </row>
    <row r="5022" spans="1:5" ht="15" x14ac:dyDescent="0.25">
      <c r="A5022" s="31">
        <v>26513</v>
      </c>
      <c r="B5022" s="49" t="s">
        <v>4482</v>
      </c>
      <c r="C5022" s="49" t="s">
        <v>1917</v>
      </c>
      <c r="D5022" s="3" t="str">
        <f t="shared" si="158"/>
        <v/>
      </c>
      <c r="E5022" s="3" t="str">
        <f t="shared" si="159"/>
        <v/>
      </c>
    </row>
    <row r="5023" spans="1:5" ht="15" x14ac:dyDescent="0.25">
      <c r="A5023" s="31">
        <v>26514</v>
      </c>
      <c r="B5023" s="49" t="s">
        <v>537</v>
      </c>
      <c r="C5023" s="49" t="s">
        <v>72</v>
      </c>
      <c r="D5023" s="3" t="str">
        <f t="shared" si="158"/>
        <v/>
      </c>
      <c r="E5023" s="3" t="str">
        <f t="shared" si="159"/>
        <v/>
      </c>
    </row>
    <row r="5024" spans="1:5" ht="15" x14ac:dyDescent="0.25">
      <c r="A5024" s="31">
        <v>26515</v>
      </c>
      <c r="B5024" s="49" t="s">
        <v>508</v>
      </c>
      <c r="C5024" s="49" t="s">
        <v>1474</v>
      </c>
      <c r="D5024" s="3" t="str">
        <f t="shared" si="158"/>
        <v/>
      </c>
      <c r="E5024" s="3" t="str">
        <f t="shared" si="159"/>
        <v/>
      </c>
    </row>
    <row r="5025" spans="1:5" ht="15" x14ac:dyDescent="0.25">
      <c r="A5025" s="31">
        <v>26516</v>
      </c>
      <c r="B5025" s="49" t="s">
        <v>4483</v>
      </c>
      <c r="C5025" s="49" t="s">
        <v>1541</v>
      </c>
      <c r="D5025" s="3" t="str">
        <f t="shared" si="158"/>
        <v/>
      </c>
      <c r="E5025" s="3" t="str">
        <f t="shared" si="159"/>
        <v/>
      </c>
    </row>
    <row r="5026" spans="1:5" ht="15" x14ac:dyDescent="0.25">
      <c r="A5026" s="31">
        <v>26517</v>
      </c>
      <c r="B5026" s="49" t="s">
        <v>4484</v>
      </c>
      <c r="C5026" s="49" t="s">
        <v>1297</v>
      </c>
      <c r="D5026" s="3" t="str">
        <f t="shared" si="158"/>
        <v/>
      </c>
      <c r="E5026" s="3" t="str">
        <f t="shared" si="159"/>
        <v/>
      </c>
    </row>
    <row r="5027" spans="1:5" ht="15" x14ac:dyDescent="0.25">
      <c r="A5027" s="31">
        <v>26518</v>
      </c>
      <c r="B5027" s="49" t="s">
        <v>4485</v>
      </c>
      <c r="C5027" s="49" t="s">
        <v>2771</v>
      </c>
      <c r="D5027" s="3" t="str">
        <f t="shared" si="158"/>
        <v/>
      </c>
      <c r="E5027" s="3" t="str">
        <f t="shared" si="159"/>
        <v/>
      </c>
    </row>
    <row r="5028" spans="1:5" ht="15" x14ac:dyDescent="0.25">
      <c r="A5028" s="31">
        <v>26519</v>
      </c>
      <c r="B5028" s="49" t="s">
        <v>4486</v>
      </c>
      <c r="C5028" s="49" t="s">
        <v>1541</v>
      </c>
      <c r="D5028" s="3" t="str">
        <f t="shared" si="158"/>
        <v/>
      </c>
      <c r="E5028" s="3" t="str">
        <f t="shared" si="159"/>
        <v/>
      </c>
    </row>
    <row r="5029" spans="1:5" ht="15" x14ac:dyDescent="0.25">
      <c r="A5029" s="31">
        <v>26520</v>
      </c>
      <c r="B5029" s="49" t="s">
        <v>4487</v>
      </c>
      <c r="C5029" s="49" t="s">
        <v>4399</v>
      </c>
      <c r="D5029" s="3" t="str">
        <f t="shared" si="158"/>
        <v/>
      </c>
      <c r="E5029" s="3" t="str">
        <f t="shared" si="159"/>
        <v/>
      </c>
    </row>
    <row r="5030" spans="1:5" ht="15" x14ac:dyDescent="0.25">
      <c r="A5030" s="31">
        <v>26521</v>
      </c>
      <c r="B5030" s="49" t="s">
        <v>4488</v>
      </c>
      <c r="C5030" s="49" t="s">
        <v>1337</v>
      </c>
      <c r="D5030" s="3" t="str">
        <f t="shared" si="158"/>
        <v/>
      </c>
      <c r="E5030" s="3" t="str">
        <f t="shared" si="159"/>
        <v/>
      </c>
    </row>
    <row r="5031" spans="1:5" ht="15" x14ac:dyDescent="0.25">
      <c r="A5031" s="31">
        <v>26522</v>
      </c>
      <c r="B5031" s="49" t="s">
        <v>4489</v>
      </c>
      <c r="C5031" s="49" t="s">
        <v>2090</v>
      </c>
      <c r="D5031" s="3" t="str">
        <f t="shared" si="158"/>
        <v/>
      </c>
      <c r="E5031" s="3" t="str">
        <f t="shared" si="159"/>
        <v/>
      </c>
    </row>
    <row r="5032" spans="1:5" ht="15" x14ac:dyDescent="0.25">
      <c r="A5032" s="31">
        <v>26523</v>
      </c>
      <c r="B5032" s="49" t="s">
        <v>4490</v>
      </c>
      <c r="C5032" s="49" t="s">
        <v>4491</v>
      </c>
      <c r="D5032" s="3" t="str">
        <f t="shared" si="158"/>
        <v/>
      </c>
      <c r="E5032" s="3" t="str">
        <f t="shared" si="159"/>
        <v/>
      </c>
    </row>
    <row r="5033" spans="1:5" ht="15" x14ac:dyDescent="0.25">
      <c r="A5033" s="31">
        <v>26524</v>
      </c>
      <c r="B5033" s="49" t="s">
        <v>4490</v>
      </c>
      <c r="C5033" s="49" t="s">
        <v>4491</v>
      </c>
      <c r="D5033" s="3" t="str">
        <f t="shared" si="158"/>
        <v/>
      </c>
      <c r="E5033" s="3" t="str">
        <f t="shared" si="159"/>
        <v/>
      </c>
    </row>
    <row r="5034" spans="1:5" ht="15" x14ac:dyDescent="0.25">
      <c r="A5034" s="31">
        <v>26525</v>
      </c>
      <c r="B5034" s="49" t="s">
        <v>4492</v>
      </c>
      <c r="C5034" s="49" t="s">
        <v>1505</v>
      </c>
      <c r="D5034" s="3" t="str">
        <f t="shared" si="158"/>
        <v/>
      </c>
      <c r="E5034" s="3" t="str">
        <f t="shared" si="159"/>
        <v/>
      </c>
    </row>
    <row r="5035" spans="1:5" ht="15" x14ac:dyDescent="0.25">
      <c r="A5035" s="31">
        <v>26526</v>
      </c>
      <c r="B5035" s="49" t="s">
        <v>4492</v>
      </c>
      <c r="C5035" s="49" t="s">
        <v>1505</v>
      </c>
      <c r="D5035" s="3" t="str">
        <f t="shared" si="158"/>
        <v/>
      </c>
      <c r="E5035" s="3" t="str">
        <f t="shared" si="159"/>
        <v/>
      </c>
    </row>
    <row r="5036" spans="1:5" ht="15" x14ac:dyDescent="0.25">
      <c r="A5036" s="31">
        <v>26527</v>
      </c>
      <c r="B5036" s="49" t="s">
        <v>4493</v>
      </c>
      <c r="C5036" s="49" t="s">
        <v>4494</v>
      </c>
      <c r="D5036" s="3" t="str">
        <f t="shared" si="158"/>
        <v/>
      </c>
      <c r="E5036" s="3" t="str">
        <f t="shared" si="159"/>
        <v/>
      </c>
    </row>
    <row r="5037" spans="1:5" ht="15" x14ac:dyDescent="0.25">
      <c r="A5037" s="31">
        <v>26528</v>
      </c>
      <c r="B5037" s="49" t="s">
        <v>4493</v>
      </c>
      <c r="C5037" s="49" t="s">
        <v>4494</v>
      </c>
      <c r="D5037" s="3" t="str">
        <f t="shared" si="158"/>
        <v/>
      </c>
      <c r="E5037" s="3" t="str">
        <f t="shared" si="159"/>
        <v/>
      </c>
    </row>
    <row r="5038" spans="1:5" ht="15" x14ac:dyDescent="0.25">
      <c r="A5038" s="31">
        <v>26529</v>
      </c>
      <c r="B5038" s="49" t="s">
        <v>191</v>
      </c>
      <c r="C5038" s="49" t="s">
        <v>1504</v>
      </c>
      <c r="D5038" s="3" t="str">
        <f t="shared" si="158"/>
        <v/>
      </c>
      <c r="E5038" s="3" t="str">
        <f t="shared" si="159"/>
        <v/>
      </c>
    </row>
    <row r="5039" spans="1:5" ht="15" x14ac:dyDescent="0.25">
      <c r="A5039" s="31">
        <v>26530</v>
      </c>
      <c r="B5039" s="49" t="s">
        <v>191</v>
      </c>
      <c r="C5039" s="49" t="s">
        <v>1504</v>
      </c>
      <c r="D5039" s="3" t="str">
        <f t="shared" si="158"/>
        <v/>
      </c>
      <c r="E5039" s="3" t="str">
        <f t="shared" si="159"/>
        <v/>
      </c>
    </row>
    <row r="5040" spans="1:5" ht="15" x14ac:dyDescent="0.25">
      <c r="A5040" s="31">
        <v>26531</v>
      </c>
      <c r="B5040" s="49" t="s">
        <v>4495</v>
      </c>
      <c r="C5040" s="49" t="s">
        <v>4496</v>
      </c>
      <c r="D5040" s="3" t="str">
        <f t="shared" si="158"/>
        <v/>
      </c>
      <c r="E5040" s="3" t="str">
        <f t="shared" si="159"/>
        <v/>
      </c>
    </row>
    <row r="5041" spans="1:5" ht="15" x14ac:dyDescent="0.25">
      <c r="A5041" s="31">
        <v>26532</v>
      </c>
      <c r="B5041" s="49" t="s">
        <v>4495</v>
      </c>
      <c r="C5041" s="49" t="s">
        <v>4496</v>
      </c>
      <c r="D5041" s="3" t="str">
        <f t="shared" si="158"/>
        <v/>
      </c>
      <c r="E5041" s="3" t="str">
        <f t="shared" si="159"/>
        <v/>
      </c>
    </row>
    <row r="5042" spans="1:5" ht="15" x14ac:dyDescent="0.25">
      <c r="A5042" s="47" t="s">
        <v>2105</v>
      </c>
      <c r="B5042" s="49" t="s">
        <v>4497</v>
      </c>
      <c r="C5042" s="49" t="s">
        <v>4498</v>
      </c>
      <c r="D5042" s="3" t="str">
        <f t="shared" si="158"/>
        <v/>
      </c>
      <c r="E5042" s="3" t="str">
        <f t="shared" si="159"/>
        <v/>
      </c>
    </row>
    <row r="5043" spans="1:5" ht="15" x14ac:dyDescent="0.25">
      <c r="A5043" s="31">
        <v>26532</v>
      </c>
      <c r="B5043" s="49" t="s">
        <v>4499</v>
      </c>
      <c r="C5043" s="49" t="s">
        <v>1438</v>
      </c>
      <c r="D5043" s="3" t="str">
        <f t="shared" si="158"/>
        <v/>
      </c>
      <c r="E5043" s="3" t="str">
        <f t="shared" si="159"/>
        <v/>
      </c>
    </row>
    <row r="5044" spans="1:5" ht="15" x14ac:dyDescent="0.25">
      <c r="A5044" s="31">
        <v>26533</v>
      </c>
      <c r="B5044" s="49" t="s">
        <v>4500</v>
      </c>
      <c r="C5044" s="49" t="s">
        <v>130</v>
      </c>
      <c r="D5044" s="3" t="str">
        <f t="shared" si="158"/>
        <v/>
      </c>
      <c r="E5044" s="3" t="str">
        <f t="shared" si="159"/>
        <v/>
      </c>
    </row>
    <row r="5045" spans="1:5" ht="15" x14ac:dyDescent="0.25">
      <c r="A5045" s="31">
        <v>26534</v>
      </c>
      <c r="B5045" s="49" t="s">
        <v>4501</v>
      </c>
      <c r="C5045" s="49" t="s">
        <v>4502</v>
      </c>
      <c r="D5045" s="3" t="str">
        <f t="shared" si="158"/>
        <v/>
      </c>
      <c r="E5045" s="3" t="str">
        <f t="shared" si="159"/>
        <v/>
      </c>
    </row>
    <row r="5046" spans="1:5" ht="15" x14ac:dyDescent="0.25">
      <c r="A5046" s="31">
        <v>26535</v>
      </c>
      <c r="B5046" s="49" t="s">
        <v>4501</v>
      </c>
      <c r="C5046" s="49" t="s">
        <v>4502</v>
      </c>
      <c r="D5046" s="3" t="str">
        <f t="shared" ref="D5046:D5109" si="160">IF($J$5=A5046,B5046,"")</f>
        <v/>
      </c>
      <c r="E5046" s="3" t="str">
        <f t="shared" ref="E5046:E5109" si="161">IF($J$5=A5046,C5046,"")</f>
        <v/>
      </c>
    </row>
    <row r="5047" spans="1:5" ht="15" x14ac:dyDescent="0.25">
      <c r="A5047" s="31">
        <v>26536</v>
      </c>
      <c r="B5047" s="49" t="s">
        <v>4501</v>
      </c>
      <c r="C5047" s="49" t="s">
        <v>4502</v>
      </c>
      <c r="D5047" s="3" t="str">
        <f t="shared" si="160"/>
        <v/>
      </c>
      <c r="E5047" s="3" t="str">
        <f t="shared" si="161"/>
        <v/>
      </c>
    </row>
    <row r="5048" spans="1:5" ht="15" x14ac:dyDescent="0.25">
      <c r="A5048" s="31">
        <v>26537</v>
      </c>
      <c r="B5048" s="49" t="s">
        <v>4503</v>
      </c>
      <c r="C5048" s="49" t="s">
        <v>1418</v>
      </c>
      <c r="D5048" s="3" t="str">
        <f t="shared" si="160"/>
        <v/>
      </c>
      <c r="E5048" s="3" t="str">
        <f t="shared" si="161"/>
        <v/>
      </c>
    </row>
    <row r="5049" spans="1:5" ht="15" x14ac:dyDescent="0.25">
      <c r="A5049" s="31">
        <v>26538</v>
      </c>
      <c r="B5049" s="49" t="s">
        <v>4504</v>
      </c>
      <c r="C5049" s="49" t="s">
        <v>3797</v>
      </c>
      <c r="D5049" s="3" t="str">
        <f t="shared" si="160"/>
        <v/>
      </c>
      <c r="E5049" s="3" t="str">
        <f t="shared" si="161"/>
        <v/>
      </c>
    </row>
    <row r="5050" spans="1:5" ht="15" x14ac:dyDescent="0.25">
      <c r="A5050" s="31">
        <v>26539</v>
      </c>
      <c r="B5050" s="49" t="s">
        <v>4505</v>
      </c>
      <c r="C5050" s="49" t="s">
        <v>3072</v>
      </c>
      <c r="D5050" s="3" t="str">
        <f t="shared" si="160"/>
        <v/>
      </c>
      <c r="E5050" s="3" t="str">
        <f t="shared" si="161"/>
        <v/>
      </c>
    </row>
    <row r="5051" spans="1:5" ht="15" x14ac:dyDescent="0.25">
      <c r="A5051" s="47" t="s">
        <v>2105</v>
      </c>
      <c r="B5051" s="49" t="s">
        <v>348</v>
      </c>
      <c r="C5051" s="49" t="s">
        <v>2367</v>
      </c>
      <c r="D5051" s="3" t="str">
        <f t="shared" si="160"/>
        <v/>
      </c>
      <c r="E5051" s="3" t="str">
        <f t="shared" si="161"/>
        <v/>
      </c>
    </row>
    <row r="5052" spans="1:5" ht="15" x14ac:dyDescent="0.25">
      <c r="A5052" s="47" t="s">
        <v>2105</v>
      </c>
      <c r="B5052" s="49" t="s">
        <v>348</v>
      </c>
      <c r="C5052" s="49" t="s">
        <v>2367</v>
      </c>
      <c r="D5052" s="3" t="str">
        <f t="shared" si="160"/>
        <v/>
      </c>
      <c r="E5052" s="3" t="str">
        <f t="shared" si="161"/>
        <v/>
      </c>
    </row>
    <row r="5053" spans="1:5" ht="15" x14ac:dyDescent="0.25">
      <c r="A5053" s="31">
        <v>26540</v>
      </c>
      <c r="B5053" s="49" t="s">
        <v>4506</v>
      </c>
      <c r="C5053" s="49" t="s">
        <v>4507</v>
      </c>
      <c r="D5053" s="3" t="str">
        <f t="shared" si="160"/>
        <v/>
      </c>
      <c r="E5053" s="3" t="str">
        <f t="shared" si="161"/>
        <v/>
      </c>
    </row>
    <row r="5054" spans="1:5" ht="15" x14ac:dyDescent="0.25">
      <c r="A5054" s="31">
        <v>26541</v>
      </c>
      <c r="B5054" s="49" t="s">
        <v>4508</v>
      </c>
      <c r="C5054" s="49" t="s">
        <v>1356</v>
      </c>
      <c r="D5054" s="3" t="str">
        <f t="shared" si="160"/>
        <v/>
      </c>
      <c r="E5054" s="3" t="str">
        <f t="shared" si="161"/>
        <v/>
      </c>
    </row>
    <row r="5055" spans="1:5" ht="15" x14ac:dyDescent="0.25">
      <c r="A5055" s="31">
        <v>26542</v>
      </c>
      <c r="B5055" s="49" t="s">
        <v>4508</v>
      </c>
      <c r="C5055" s="49" t="s">
        <v>1356</v>
      </c>
      <c r="D5055" s="3" t="str">
        <f t="shared" si="160"/>
        <v/>
      </c>
      <c r="E5055" s="3" t="str">
        <f t="shared" si="161"/>
        <v/>
      </c>
    </row>
    <row r="5056" spans="1:5" ht="15" x14ac:dyDescent="0.25">
      <c r="A5056" s="31">
        <v>26543</v>
      </c>
      <c r="B5056" s="49" t="s">
        <v>4509</v>
      </c>
      <c r="C5056" s="49" t="s">
        <v>4510</v>
      </c>
      <c r="D5056" s="3" t="str">
        <f t="shared" si="160"/>
        <v/>
      </c>
      <c r="E5056" s="3" t="str">
        <f t="shared" si="161"/>
        <v/>
      </c>
    </row>
    <row r="5057" spans="1:5" ht="15" x14ac:dyDescent="0.25">
      <c r="A5057" s="31">
        <v>26544</v>
      </c>
      <c r="B5057" s="49" t="s">
        <v>4509</v>
      </c>
      <c r="C5057" s="49" t="s">
        <v>4510</v>
      </c>
      <c r="D5057" s="3" t="str">
        <f t="shared" si="160"/>
        <v/>
      </c>
      <c r="E5057" s="3" t="str">
        <f t="shared" si="161"/>
        <v/>
      </c>
    </row>
    <row r="5058" spans="1:5" ht="15" x14ac:dyDescent="0.25">
      <c r="A5058" s="31">
        <v>26545</v>
      </c>
      <c r="B5058" s="49" t="s">
        <v>4511</v>
      </c>
      <c r="C5058" s="49" t="s">
        <v>1607</v>
      </c>
      <c r="D5058" s="3" t="str">
        <f t="shared" si="160"/>
        <v/>
      </c>
      <c r="E5058" s="3" t="str">
        <f t="shared" si="161"/>
        <v/>
      </c>
    </row>
    <row r="5059" spans="1:5" ht="15" x14ac:dyDescent="0.25">
      <c r="A5059" s="31">
        <v>26546</v>
      </c>
      <c r="B5059" s="49" t="s">
        <v>4512</v>
      </c>
      <c r="C5059" s="49" t="s">
        <v>4513</v>
      </c>
      <c r="D5059" s="3" t="str">
        <f t="shared" si="160"/>
        <v/>
      </c>
      <c r="E5059" s="3" t="str">
        <f t="shared" si="161"/>
        <v/>
      </c>
    </row>
    <row r="5060" spans="1:5" ht="15" x14ac:dyDescent="0.25">
      <c r="A5060" s="31">
        <v>26547</v>
      </c>
      <c r="B5060" s="49" t="s">
        <v>4512</v>
      </c>
      <c r="C5060" s="49" t="s">
        <v>4513</v>
      </c>
      <c r="D5060" s="3" t="str">
        <f t="shared" si="160"/>
        <v/>
      </c>
      <c r="E5060" s="3" t="str">
        <f t="shared" si="161"/>
        <v/>
      </c>
    </row>
    <row r="5061" spans="1:5" ht="15" x14ac:dyDescent="0.25">
      <c r="A5061" s="31">
        <v>26548</v>
      </c>
      <c r="B5061" s="49" t="s">
        <v>4514</v>
      </c>
      <c r="C5061" s="49" t="s">
        <v>1550</v>
      </c>
      <c r="D5061" s="3" t="str">
        <f t="shared" si="160"/>
        <v/>
      </c>
      <c r="E5061" s="3" t="str">
        <f t="shared" si="161"/>
        <v/>
      </c>
    </row>
    <row r="5062" spans="1:5" ht="15" x14ac:dyDescent="0.25">
      <c r="A5062" s="31">
        <v>26549</v>
      </c>
      <c r="B5062" s="49" t="s">
        <v>4514</v>
      </c>
      <c r="C5062" s="49" t="s">
        <v>1550</v>
      </c>
      <c r="D5062" s="3" t="str">
        <f t="shared" si="160"/>
        <v/>
      </c>
      <c r="E5062" s="3" t="str">
        <f t="shared" si="161"/>
        <v/>
      </c>
    </row>
    <row r="5063" spans="1:5" ht="15" x14ac:dyDescent="0.25">
      <c r="A5063" s="31">
        <v>26550</v>
      </c>
      <c r="B5063" s="49" t="s">
        <v>4515</v>
      </c>
      <c r="C5063" s="49" t="s">
        <v>4516</v>
      </c>
      <c r="D5063" s="3" t="str">
        <f t="shared" si="160"/>
        <v/>
      </c>
      <c r="E5063" s="3" t="str">
        <f t="shared" si="161"/>
        <v/>
      </c>
    </row>
    <row r="5064" spans="1:5" ht="15" x14ac:dyDescent="0.25">
      <c r="A5064" s="31">
        <v>26551</v>
      </c>
      <c r="B5064" s="49" t="s">
        <v>4517</v>
      </c>
      <c r="C5064" s="49" t="s">
        <v>1503</v>
      </c>
      <c r="D5064" s="3" t="str">
        <f t="shared" si="160"/>
        <v/>
      </c>
      <c r="E5064" s="3" t="str">
        <f t="shared" si="161"/>
        <v/>
      </c>
    </row>
    <row r="5065" spans="1:5" ht="15" x14ac:dyDescent="0.25">
      <c r="A5065" s="31">
        <v>26552</v>
      </c>
      <c r="B5065" s="49" t="s">
        <v>4518</v>
      </c>
      <c r="C5065" s="49" t="s">
        <v>4519</v>
      </c>
      <c r="D5065" s="3" t="str">
        <f t="shared" si="160"/>
        <v/>
      </c>
      <c r="E5065" s="3" t="str">
        <f t="shared" si="161"/>
        <v/>
      </c>
    </row>
    <row r="5066" spans="1:5" ht="15" x14ac:dyDescent="0.25">
      <c r="A5066" s="31">
        <v>26553</v>
      </c>
      <c r="B5066" s="49" t="s">
        <v>4520</v>
      </c>
      <c r="C5066" s="49" t="s">
        <v>4521</v>
      </c>
      <c r="D5066" s="3" t="str">
        <f t="shared" si="160"/>
        <v/>
      </c>
      <c r="E5066" s="3" t="str">
        <f t="shared" si="161"/>
        <v/>
      </c>
    </row>
    <row r="5067" spans="1:5" ht="15" x14ac:dyDescent="0.25">
      <c r="A5067" s="31">
        <v>26554</v>
      </c>
      <c r="B5067" s="49" t="s">
        <v>4522</v>
      </c>
      <c r="C5067" s="49" t="s">
        <v>4523</v>
      </c>
      <c r="D5067" s="3" t="str">
        <f t="shared" si="160"/>
        <v/>
      </c>
      <c r="E5067" s="3" t="str">
        <f t="shared" si="161"/>
        <v/>
      </c>
    </row>
    <row r="5068" spans="1:5" ht="15" x14ac:dyDescent="0.25">
      <c r="A5068" s="31">
        <v>26555</v>
      </c>
      <c r="B5068" s="49" t="s">
        <v>1180</v>
      </c>
      <c r="C5068" s="49" t="s">
        <v>4524</v>
      </c>
      <c r="D5068" s="3" t="str">
        <f t="shared" si="160"/>
        <v/>
      </c>
      <c r="E5068" s="3" t="str">
        <f t="shared" si="161"/>
        <v/>
      </c>
    </row>
    <row r="5069" spans="1:5" ht="15" x14ac:dyDescent="0.25">
      <c r="A5069" s="31">
        <v>26556</v>
      </c>
      <c r="B5069" s="49" t="s">
        <v>1296</v>
      </c>
      <c r="C5069" s="49" t="s">
        <v>1438</v>
      </c>
      <c r="D5069" s="3" t="str">
        <f t="shared" si="160"/>
        <v/>
      </c>
      <c r="E5069" s="3" t="str">
        <f t="shared" si="161"/>
        <v/>
      </c>
    </row>
    <row r="5070" spans="1:5" ht="15" x14ac:dyDescent="0.25">
      <c r="A5070" s="31">
        <v>26557</v>
      </c>
      <c r="B5070" s="49" t="s">
        <v>4525</v>
      </c>
      <c r="C5070" s="49" t="s">
        <v>1429</v>
      </c>
      <c r="D5070" s="3" t="str">
        <f t="shared" si="160"/>
        <v/>
      </c>
      <c r="E5070" s="3" t="str">
        <f t="shared" si="161"/>
        <v/>
      </c>
    </row>
    <row r="5071" spans="1:5" ht="15" x14ac:dyDescent="0.25">
      <c r="A5071" s="31">
        <v>26558</v>
      </c>
      <c r="B5071" s="49" t="s">
        <v>1313</v>
      </c>
      <c r="C5071" s="49" t="s">
        <v>1412</v>
      </c>
      <c r="D5071" s="3" t="str">
        <f t="shared" si="160"/>
        <v/>
      </c>
      <c r="E5071" s="3" t="str">
        <f t="shared" si="161"/>
        <v/>
      </c>
    </row>
    <row r="5072" spans="1:5" ht="15" x14ac:dyDescent="0.25">
      <c r="A5072" s="31">
        <v>26559</v>
      </c>
      <c r="B5072" s="49" t="s">
        <v>4526</v>
      </c>
      <c r="C5072" s="49" t="s">
        <v>4527</v>
      </c>
      <c r="D5072" s="3" t="str">
        <f t="shared" si="160"/>
        <v/>
      </c>
      <c r="E5072" s="3" t="str">
        <f t="shared" si="161"/>
        <v/>
      </c>
    </row>
    <row r="5073" spans="1:5" ht="15" x14ac:dyDescent="0.25">
      <c r="A5073" s="31">
        <v>26560</v>
      </c>
      <c r="B5073" s="49" t="s">
        <v>4528</v>
      </c>
      <c r="C5073" s="49" t="s">
        <v>1385</v>
      </c>
      <c r="D5073" s="3" t="str">
        <f t="shared" si="160"/>
        <v/>
      </c>
      <c r="E5073" s="3" t="str">
        <f t="shared" si="161"/>
        <v/>
      </c>
    </row>
    <row r="5074" spans="1:5" ht="15" x14ac:dyDescent="0.25">
      <c r="A5074" s="31">
        <v>26561</v>
      </c>
      <c r="B5074" s="49" t="s">
        <v>4528</v>
      </c>
      <c r="C5074" s="49" t="s">
        <v>1385</v>
      </c>
      <c r="D5074" s="3" t="str">
        <f t="shared" si="160"/>
        <v/>
      </c>
      <c r="E5074" s="3" t="str">
        <f t="shared" si="161"/>
        <v/>
      </c>
    </row>
    <row r="5075" spans="1:5" ht="15" x14ac:dyDescent="0.25">
      <c r="A5075" s="31">
        <v>26562</v>
      </c>
      <c r="B5075" s="49" t="s">
        <v>4528</v>
      </c>
      <c r="C5075" s="49" t="s">
        <v>1385</v>
      </c>
      <c r="D5075" s="3" t="str">
        <f t="shared" si="160"/>
        <v/>
      </c>
      <c r="E5075" s="3" t="str">
        <f t="shared" si="161"/>
        <v/>
      </c>
    </row>
    <row r="5076" spans="1:5" ht="15" x14ac:dyDescent="0.25">
      <c r="A5076" s="31">
        <v>26563</v>
      </c>
      <c r="B5076" s="49" t="s">
        <v>4529</v>
      </c>
      <c r="C5076" s="49" t="s">
        <v>1519</v>
      </c>
      <c r="D5076" s="3" t="str">
        <f t="shared" si="160"/>
        <v/>
      </c>
      <c r="E5076" s="3" t="str">
        <f t="shared" si="161"/>
        <v/>
      </c>
    </row>
    <row r="5077" spans="1:5" ht="15" x14ac:dyDescent="0.25">
      <c r="A5077" s="31">
        <v>26564</v>
      </c>
      <c r="B5077" s="49" t="s">
        <v>4530</v>
      </c>
      <c r="C5077" s="49" t="s">
        <v>1380</v>
      </c>
      <c r="D5077" s="3" t="str">
        <f t="shared" si="160"/>
        <v/>
      </c>
      <c r="E5077" s="3" t="str">
        <f t="shared" si="161"/>
        <v/>
      </c>
    </row>
    <row r="5078" spans="1:5" ht="15" x14ac:dyDescent="0.25">
      <c r="A5078" s="31">
        <v>26565</v>
      </c>
      <c r="B5078" s="49" t="s">
        <v>4531</v>
      </c>
      <c r="C5078" s="49" t="s">
        <v>1550</v>
      </c>
      <c r="D5078" s="3" t="str">
        <f t="shared" si="160"/>
        <v/>
      </c>
      <c r="E5078" s="3" t="str">
        <f t="shared" si="161"/>
        <v/>
      </c>
    </row>
    <row r="5079" spans="1:5" ht="15" x14ac:dyDescent="0.25">
      <c r="A5079" s="31">
        <v>26566</v>
      </c>
      <c r="B5079" s="49" t="s">
        <v>4531</v>
      </c>
      <c r="C5079" s="49" t="s">
        <v>1550</v>
      </c>
      <c r="D5079" s="3" t="str">
        <f t="shared" si="160"/>
        <v/>
      </c>
      <c r="E5079" s="3" t="str">
        <f t="shared" si="161"/>
        <v/>
      </c>
    </row>
    <row r="5080" spans="1:5" ht="15" x14ac:dyDescent="0.25">
      <c r="A5080" s="31">
        <v>26567</v>
      </c>
      <c r="B5080" s="49" t="s">
        <v>4532</v>
      </c>
      <c r="C5080" s="49" t="s">
        <v>4533</v>
      </c>
      <c r="D5080" s="3" t="str">
        <f t="shared" si="160"/>
        <v/>
      </c>
      <c r="E5080" s="3" t="str">
        <f t="shared" si="161"/>
        <v/>
      </c>
    </row>
    <row r="5081" spans="1:5" ht="15" x14ac:dyDescent="0.25">
      <c r="A5081" s="31">
        <v>26568</v>
      </c>
      <c r="B5081" s="49" t="s">
        <v>4532</v>
      </c>
      <c r="C5081" s="49" t="s">
        <v>4533</v>
      </c>
      <c r="D5081" s="3" t="str">
        <f t="shared" si="160"/>
        <v/>
      </c>
      <c r="E5081" s="3" t="str">
        <f t="shared" si="161"/>
        <v/>
      </c>
    </row>
    <row r="5082" spans="1:5" ht="15" x14ac:dyDescent="0.25">
      <c r="A5082" s="31">
        <v>26569</v>
      </c>
      <c r="B5082" s="49" t="s">
        <v>4534</v>
      </c>
      <c r="C5082" s="49" t="s">
        <v>771</v>
      </c>
      <c r="D5082" s="3" t="str">
        <f t="shared" si="160"/>
        <v/>
      </c>
      <c r="E5082" s="3" t="str">
        <f t="shared" si="161"/>
        <v/>
      </c>
    </row>
    <row r="5083" spans="1:5" ht="15" x14ac:dyDescent="0.25">
      <c r="A5083" s="31">
        <v>26570</v>
      </c>
      <c r="B5083" s="49" t="s">
        <v>4535</v>
      </c>
      <c r="C5083" s="49" t="s">
        <v>403</v>
      </c>
      <c r="D5083" s="3" t="str">
        <f t="shared" si="160"/>
        <v/>
      </c>
      <c r="E5083" s="3" t="str">
        <f t="shared" si="161"/>
        <v/>
      </c>
    </row>
    <row r="5084" spans="1:5" ht="15" x14ac:dyDescent="0.25">
      <c r="A5084" s="31">
        <v>26571</v>
      </c>
      <c r="B5084" s="49" t="s">
        <v>4536</v>
      </c>
      <c r="C5084" s="49" t="s">
        <v>893</v>
      </c>
      <c r="D5084" s="3" t="str">
        <f t="shared" si="160"/>
        <v/>
      </c>
      <c r="E5084" s="3" t="str">
        <f t="shared" si="161"/>
        <v/>
      </c>
    </row>
    <row r="5085" spans="1:5" ht="15" x14ac:dyDescent="0.25">
      <c r="A5085" s="31">
        <v>26572</v>
      </c>
      <c r="B5085" s="49" t="s">
        <v>288</v>
      </c>
      <c r="C5085" s="49" t="s">
        <v>1349</v>
      </c>
      <c r="D5085" s="3" t="str">
        <f t="shared" si="160"/>
        <v/>
      </c>
      <c r="E5085" s="3" t="str">
        <f t="shared" si="161"/>
        <v/>
      </c>
    </row>
    <row r="5086" spans="1:5" ht="15" x14ac:dyDescent="0.25">
      <c r="A5086" s="31">
        <v>26573</v>
      </c>
      <c r="B5086" s="49" t="s">
        <v>4537</v>
      </c>
      <c r="C5086" s="49" t="s">
        <v>4538</v>
      </c>
      <c r="D5086" s="3" t="str">
        <f t="shared" si="160"/>
        <v/>
      </c>
      <c r="E5086" s="3" t="str">
        <f t="shared" si="161"/>
        <v/>
      </c>
    </row>
    <row r="5087" spans="1:5" ht="15" x14ac:dyDescent="0.25">
      <c r="A5087" s="31">
        <v>26574</v>
      </c>
      <c r="B5087" s="49" t="s">
        <v>4539</v>
      </c>
      <c r="C5087" s="49" t="s">
        <v>1508</v>
      </c>
      <c r="D5087" s="3" t="str">
        <f t="shared" si="160"/>
        <v/>
      </c>
      <c r="E5087" s="3" t="str">
        <f t="shared" si="161"/>
        <v/>
      </c>
    </row>
    <row r="5088" spans="1:5" ht="15" x14ac:dyDescent="0.25">
      <c r="A5088" s="31">
        <v>26575</v>
      </c>
      <c r="B5088" s="49" t="s">
        <v>4540</v>
      </c>
      <c r="C5088" s="49" t="s">
        <v>130</v>
      </c>
      <c r="D5088" s="3" t="str">
        <f t="shared" si="160"/>
        <v/>
      </c>
      <c r="E5088" s="3" t="str">
        <f t="shared" si="161"/>
        <v/>
      </c>
    </row>
    <row r="5089" spans="1:5" ht="15" x14ac:dyDescent="0.25">
      <c r="A5089" s="31">
        <v>26576</v>
      </c>
      <c r="B5089" s="49" t="s">
        <v>4540</v>
      </c>
      <c r="C5089" s="49" t="s">
        <v>130</v>
      </c>
      <c r="D5089" s="3" t="str">
        <f t="shared" si="160"/>
        <v/>
      </c>
      <c r="E5089" s="3" t="str">
        <f t="shared" si="161"/>
        <v/>
      </c>
    </row>
    <row r="5090" spans="1:5" ht="15" x14ac:dyDescent="0.25">
      <c r="A5090" s="31">
        <v>26577</v>
      </c>
      <c r="B5090" s="49" t="s">
        <v>4540</v>
      </c>
      <c r="C5090" s="49" t="s">
        <v>130</v>
      </c>
      <c r="D5090" s="3" t="str">
        <f t="shared" si="160"/>
        <v/>
      </c>
      <c r="E5090" s="3" t="str">
        <f t="shared" si="161"/>
        <v/>
      </c>
    </row>
    <row r="5091" spans="1:5" ht="15" x14ac:dyDescent="0.25">
      <c r="A5091" s="31">
        <v>26578</v>
      </c>
      <c r="B5091" s="49" t="s">
        <v>4541</v>
      </c>
      <c r="C5091" s="49" t="s">
        <v>1652</v>
      </c>
      <c r="D5091" s="3" t="str">
        <f t="shared" si="160"/>
        <v/>
      </c>
      <c r="E5091" s="3" t="str">
        <f t="shared" si="161"/>
        <v/>
      </c>
    </row>
    <row r="5092" spans="1:5" ht="15" x14ac:dyDescent="0.25">
      <c r="A5092" s="31">
        <v>26579</v>
      </c>
      <c r="B5092" s="49" t="s">
        <v>4541</v>
      </c>
      <c r="C5092" s="49" t="s">
        <v>1652</v>
      </c>
      <c r="D5092" s="3" t="str">
        <f t="shared" si="160"/>
        <v/>
      </c>
      <c r="E5092" s="3" t="str">
        <f t="shared" si="161"/>
        <v/>
      </c>
    </row>
    <row r="5093" spans="1:5" ht="15" x14ac:dyDescent="0.25">
      <c r="A5093" s="31">
        <v>26580</v>
      </c>
      <c r="B5093" s="49" t="s">
        <v>4542</v>
      </c>
      <c r="C5093" s="49" t="s">
        <v>1429</v>
      </c>
      <c r="D5093" s="3" t="str">
        <f t="shared" si="160"/>
        <v/>
      </c>
      <c r="E5093" s="3" t="str">
        <f t="shared" si="161"/>
        <v/>
      </c>
    </row>
    <row r="5094" spans="1:5" ht="15" x14ac:dyDescent="0.25">
      <c r="A5094" s="31">
        <v>26581</v>
      </c>
      <c r="B5094" s="49" t="s">
        <v>4438</v>
      </c>
      <c r="C5094" s="49" t="s">
        <v>4439</v>
      </c>
      <c r="D5094" s="3" t="str">
        <f t="shared" si="160"/>
        <v/>
      </c>
      <c r="E5094" s="3" t="str">
        <f t="shared" si="161"/>
        <v/>
      </c>
    </row>
    <row r="5095" spans="1:5" ht="15" x14ac:dyDescent="0.25">
      <c r="A5095" s="31">
        <v>26582</v>
      </c>
      <c r="B5095" s="49" t="s">
        <v>4543</v>
      </c>
      <c r="C5095" s="49" t="s">
        <v>275</v>
      </c>
      <c r="D5095" s="3" t="str">
        <f t="shared" si="160"/>
        <v/>
      </c>
      <c r="E5095" s="3" t="str">
        <f t="shared" si="161"/>
        <v/>
      </c>
    </row>
    <row r="5096" spans="1:5" ht="15" x14ac:dyDescent="0.25">
      <c r="A5096" s="31">
        <v>26583</v>
      </c>
      <c r="B5096" s="49" t="s">
        <v>4543</v>
      </c>
      <c r="C5096" s="49" t="s">
        <v>275</v>
      </c>
      <c r="D5096" s="3" t="str">
        <f t="shared" si="160"/>
        <v/>
      </c>
      <c r="E5096" s="3" t="str">
        <f t="shared" si="161"/>
        <v/>
      </c>
    </row>
    <row r="5097" spans="1:5" ht="15" x14ac:dyDescent="0.25">
      <c r="A5097" s="31">
        <v>26584</v>
      </c>
      <c r="B5097" s="49" t="s">
        <v>4544</v>
      </c>
      <c r="C5097" s="49" t="s">
        <v>2497</v>
      </c>
      <c r="D5097" s="3" t="str">
        <f t="shared" si="160"/>
        <v/>
      </c>
      <c r="E5097" s="3" t="str">
        <f t="shared" si="161"/>
        <v/>
      </c>
    </row>
    <row r="5098" spans="1:5" ht="15" x14ac:dyDescent="0.25">
      <c r="A5098" s="31">
        <v>26585</v>
      </c>
      <c r="B5098" s="49" t="s">
        <v>4545</v>
      </c>
      <c r="C5098" s="49" t="s">
        <v>1519</v>
      </c>
      <c r="D5098" s="3" t="str">
        <f t="shared" si="160"/>
        <v/>
      </c>
      <c r="E5098" s="3" t="str">
        <f t="shared" si="161"/>
        <v/>
      </c>
    </row>
    <row r="5099" spans="1:5" ht="15" x14ac:dyDescent="0.25">
      <c r="A5099" s="31">
        <v>26586</v>
      </c>
      <c r="B5099" s="49" t="s">
        <v>4546</v>
      </c>
      <c r="C5099" s="49" t="s">
        <v>1959</v>
      </c>
      <c r="D5099" s="3" t="str">
        <f t="shared" si="160"/>
        <v/>
      </c>
      <c r="E5099" s="3" t="str">
        <f t="shared" si="161"/>
        <v/>
      </c>
    </row>
    <row r="5100" spans="1:5" ht="15" x14ac:dyDescent="0.25">
      <c r="A5100" s="31">
        <v>26587</v>
      </c>
      <c r="B5100" s="49" t="s">
        <v>1121</v>
      </c>
      <c r="C5100" s="49" t="s">
        <v>1313</v>
      </c>
      <c r="D5100" s="3" t="str">
        <f t="shared" si="160"/>
        <v/>
      </c>
      <c r="E5100" s="3" t="str">
        <f t="shared" si="161"/>
        <v/>
      </c>
    </row>
    <row r="5101" spans="1:5" ht="15" x14ac:dyDescent="0.25">
      <c r="A5101" s="31">
        <v>26588</v>
      </c>
      <c r="B5101" s="49" t="s">
        <v>1170</v>
      </c>
      <c r="C5101" s="49" t="s">
        <v>1793</v>
      </c>
      <c r="D5101" s="3" t="str">
        <f t="shared" si="160"/>
        <v/>
      </c>
      <c r="E5101" s="3" t="str">
        <f t="shared" si="161"/>
        <v/>
      </c>
    </row>
    <row r="5102" spans="1:5" ht="15" x14ac:dyDescent="0.25">
      <c r="A5102" s="31">
        <v>26589</v>
      </c>
      <c r="B5102" s="49" t="s">
        <v>253</v>
      </c>
      <c r="C5102" s="49" t="s">
        <v>2098</v>
      </c>
      <c r="D5102" s="3" t="str">
        <f t="shared" si="160"/>
        <v/>
      </c>
      <c r="E5102" s="3" t="str">
        <f t="shared" si="161"/>
        <v/>
      </c>
    </row>
    <row r="5103" spans="1:5" ht="15" x14ac:dyDescent="0.25">
      <c r="A5103" s="31">
        <v>26590</v>
      </c>
      <c r="B5103" s="49" t="s">
        <v>4465</v>
      </c>
      <c r="C5103" s="49" t="s">
        <v>1541</v>
      </c>
      <c r="D5103" s="3" t="str">
        <f t="shared" si="160"/>
        <v/>
      </c>
      <c r="E5103" s="3" t="str">
        <f t="shared" si="161"/>
        <v/>
      </c>
    </row>
    <row r="5104" spans="1:5" ht="15" x14ac:dyDescent="0.25">
      <c r="A5104" s="31">
        <v>26591</v>
      </c>
      <c r="B5104" s="49" t="s">
        <v>4465</v>
      </c>
      <c r="C5104" s="49" t="s">
        <v>1541</v>
      </c>
      <c r="D5104" s="3" t="str">
        <f t="shared" si="160"/>
        <v/>
      </c>
      <c r="E5104" s="3" t="str">
        <f t="shared" si="161"/>
        <v/>
      </c>
    </row>
    <row r="5105" spans="1:5" ht="15" x14ac:dyDescent="0.25">
      <c r="A5105" s="31">
        <v>26592</v>
      </c>
      <c r="B5105" s="49" t="s">
        <v>4547</v>
      </c>
      <c r="C5105" s="49" t="s">
        <v>1632</v>
      </c>
      <c r="D5105" s="3" t="str">
        <f t="shared" si="160"/>
        <v/>
      </c>
      <c r="E5105" s="3" t="str">
        <f t="shared" si="161"/>
        <v/>
      </c>
    </row>
    <row r="5106" spans="1:5" ht="15" x14ac:dyDescent="0.25">
      <c r="A5106" s="31">
        <v>26593</v>
      </c>
      <c r="B5106" s="49" t="s">
        <v>4547</v>
      </c>
      <c r="C5106" s="49" t="s">
        <v>1632</v>
      </c>
      <c r="D5106" s="3" t="str">
        <f t="shared" si="160"/>
        <v/>
      </c>
      <c r="E5106" s="3" t="str">
        <f t="shared" si="161"/>
        <v/>
      </c>
    </row>
    <row r="5107" spans="1:5" ht="15" x14ac:dyDescent="0.25">
      <c r="A5107" s="31">
        <v>26594</v>
      </c>
      <c r="B5107" s="49" t="s">
        <v>4548</v>
      </c>
      <c r="C5107" s="49" t="s">
        <v>1313</v>
      </c>
      <c r="D5107" s="3" t="str">
        <f t="shared" si="160"/>
        <v/>
      </c>
      <c r="E5107" s="3" t="str">
        <f t="shared" si="161"/>
        <v/>
      </c>
    </row>
    <row r="5108" spans="1:5" ht="15" x14ac:dyDescent="0.25">
      <c r="A5108" s="31">
        <v>26595</v>
      </c>
      <c r="B5108" s="49" t="s">
        <v>4548</v>
      </c>
      <c r="C5108" s="49" t="s">
        <v>1313</v>
      </c>
      <c r="D5108" s="3" t="str">
        <f t="shared" si="160"/>
        <v/>
      </c>
      <c r="E5108" s="3" t="str">
        <f t="shared" si="161"/>
        <v/>
      </c>
    </row>
    <row r="5109" spans="1:5" ht="15" x14ac:dyDescent="0.25">
      <c r="A5109" s="31">
        <v>26596</v>
      </c>
      <c r="B5109" s="49" t="s">
        <v>4466</v>
      </c>
      <c r="C5109" s="49" t="s">
        <v>2701</v>
      </c>
      <c r="D5109" s="3" t="str">
        <f t="shared" si="160"/>
        <v/>
      </c>
      <c r="E5109" s="3" t="str">
        <f t="shared" si="161"/>
        <v/>
      </c>
    </row>
    <row r="5110" spans="1:5" ht="15" x14ac:dyDescent="0.25">
      <c r="A5110" s="31">
        <v>26597</v>
      </c>
      <c r="B5110" s="49" t="s">
        <v>4466</v>
      </c>
      <c r="C5110" s="49" t="s">
        <v>2701</v>
      </c>
      <c r="D5110" s="3" t="str">
        <f t="shared" ref="D5110:D5173" si="162">IF($J$5=A5110,B5110,"")</f>
        <v/>
      </c>
      <c r="E5110" s="3" t="str">
        <f t="shared" ref="E5110:E5173" si="163">IF($J$5=A5110,C5110,"")</f>
        <v/>
      </c>
    </row>
    <row r="5111" spans="1:5" ht="15" x14ac:dyDescent="0.25">
      <c r="A5111" s="31">
        <v>26598</v>
      </c>
      <c r="B5111" s="49" t="s">
        <v>4549</v>
      </c>
      <c r="C5111" s="49" t="s">
        <v>1355</v>
      </c>
      <c r="D5111" s="3" t="str">
        <f t="shared" si="162"/>
        <v/>
      </c>
      <c r="E5111" s="3" t="str">
        <f t="shared" si="163"/>
        <v/>
      </c>
    </row>
    <row r="5112" spans="1:5" ht="15" x14ac:dyDescent="0.25">
      <c r="A5112" s="31">
        <v>26599</v>
      </c>
      <c r="B5112" s="49" t="s">
        <v>4549</v>
      </c>
      <c r="C5112" s="49" t="s">
        <v>1355</v>
      </c>
      <c r="D5112" s="3" t="str">
        <f t="shared" si="162"/>
        <v/>
      </c>
      <c r="E5112" s="3" t="str">
        <f t="shared" si="163"/>
        <v/>
      </c>
    </row>
    <row r="5113" spans="1:5" ht="15" x14ac:dyDescent="0.25">
      <c r="A5113" s="31">
        <v>26600</v>
      </c>
      <c r="B5113" s="49" t="s">
        <v>4550</v>
      </c>
      <c r="C5113" s="49" t="s">
        <v>275</v>
      </c>
      <c r="D5113" s="3" t="str">
        <f t="shared" si="162"/>
        <v/>
      </c>
      <c r="E5113" s="3" t="str">
        <f t="shared" si="163"/>
        <v/>
      </c>
    </row>
    <row r="5114" spans="1:5" ht="15" x14ac:dyDescent="0.25">
      <c r="A5114" s="31">
        <v>26601</v>
      </c>
      <c r="B5114" s="49" t="s">
        <v>4551</v>
      </c>
      <c r="C5114" s="49" t="s">
        <v>770</v>
      </c>
      <c r="D5114" s="3" t="str">
        <f t="shared" si="162"/>
        <v/>
      </c>
      <c r="E5114" s="3" t="str">
        <f t="shared" si="163"/>
        <v/>
      </c>
    </row>
    <row r="5115" spans="1:5" ht="15" x14ac:dyDescent="0.25">
      <c r="A5115" s="31">
        <v>26602</v>
      </c>
      <c r="B5115" s="49" t="s">
        <v>4551</v>
      </c>
      <c r="C5115" s="49" t="s">
        <v>770</v>
      </c>
      <c r="D5115" s="3" t="str">
        <f t="shared" si="162"/>
        <v/>
      </c>
      <c r="E5115" s="3" t="str">
        <f t="shared" si="163"/>
        <v/>
      </c>
    </row>
    <row r="5116" spans="1:5" ht="15" x14ac:dyDescent="0.25">
      <c r="A5116" s="31">
        <v>26603</v>
      </c>
      <c r="B5116" s="49" t="s">
        <v>4492</v>
      </c>
      <c r="C5116" s="49" t="s">
        <v>1412</v>
      </c>
      <c r="D5116" s="3" t="str">
        <f t="shared" si="162"/>
        <v/>
      </c>
      <c r="E5116" s="3" t="str">
        <f t="shared" si="163"/>
        <v/>
      </c>
    </row>
    <row r="5117" spans="1:5" ht="15" x14ac:dyDescent="0.25">
      <c r="A5117" s="31">
        <v>26604</v>
      </c>
      <c r="B5117" s="49" t="s">
        <v>4552</v>
      </c>
      <c r="C5117" s="49" t="s">
        <v>1390</v>
      </c>
      <c r="D5117" s="3" t="str">
        <f t="shared" si="162"/>
        <v/>
      </c>
      <c r="E5117" s="3" t="str">
        <f t="shared" si="163"/>
        <v/>
      </c>
    </row>
    <row r="5118" spans="1:5" ht="15" x14ac:dyDescent="0.25">
      <c r="A5118" s="31">
        <v>26605</v>
      </c>
      <c r="B5118" s="49" t="s">
        <v>4553</v>
      </c>
      <c r="C5118" s="49" t="s">
        <v>1390</v>
      </c>
      <c r="D5118" s="3" t="str">
        <f t="shared" si="162"/>
        <v/>
      </c>
      <c r="E5118" s="3" t="str">
        <f t="shared" si="163"/>
        <v/>
      </c>
    </row>
    <row r="5119" spans="1:5" ht="15" x14ac:dyDescent="0.25">
      <c r="A5119" s="31">
        <v>26606</v>
      </c>
      <c r="B5119" s="49" t="s">
        <v>4553</v>
      </c>
      <c r="C5119" s="49" t="s">
        <v>1390</v>
      </c>
      <c r="D5119" s="3" t="str">
        <f t="shared" si="162"/>
        <v/>
      </c>
      <c r="E5119" s="3" t="str">
        <f t="shared" si="163"/>
        <v/>
      </c>
    </row>
    <row r="5120" spans="1:5" ht="15" x14ac:dyDescent="0.25">
      <c r="A5120" s="31">
        <v>26607</v>
      </c>
      <c r="B5120" s="49" t="s">
        <v>4553</v>
      </c>
      <c r="C5120" s="49" t="s">
        <v>1390</v>
      </c>
      <c r="D5120" s="3" t="str">
        <f t="shared" si="162"/>
        <v/>
      </c>
      <c r="E5120" s="3" t="str">
        <f t="shared" si="163"/>
        <v/>
      </c>
    </row>
    <row r="5121" spans="1:5" ht="15" x14ac:dyDescent="0.25">
      <c r="A5121" s="31">
        <v>26608</v>
      </c>
      <c r="B5121" s="49" t="s">
        <v>4553</v>
      </c>
      <c r="C5121" s="49" t="s">
        <v>1390</v>
      </c>
      <c r="D5121" s="3" t="str">
        <f t="shared" si="162"/>
        <v/>
      </c>
      <c r="E5121" s="3" t="str">
        <f t="shared" si="163"/>
        <v/>
      </c>
    </row>
    <row r="5122" spans="1:5" ht="15" x14ac:dyDescent="0.25">
      <c r="A5122" s="31">
        <v>26609</v>
      </c>
      <c r="B5122" s="49" t="s">
        <v>4553</v>
      </c>
      <c r="C5122" s="49" t="s">
        <v>4554</v>
      </c>
      <c r="D5122" s="3" t="str">
        <f t="shared" si="162"/>
        <v/>
      </c>
      <c r="E5122" s="3" t="str">
        <f t="shared" si="163"/>
        <v/>
      </c>
    </row>
    <row r="5123" spans="1:5" ht="15" x14ac:dyDescent="0.25">
      <c r="A5123" s="31">
        <v>26610</v>
      </c>
      <c r="B5123" s="49" t="s">
        <v>4553</v>
      </c>
      <c r="C5123" s="49" t="s">
        <v>4554</v>
      </c>
      <c r="D5123" s="3" t="str">
        <f t="shared" si="162"/>
        <v/>
      </c>
      <c r="E5123" s="3" t="str">
        <f t="shared" si="163"/>
        <v/>
      </c>
    </row>
    <row r="5124" spans="1:5" ht="15" x14ac:dyDescent="0.25">
      <c r="A5124" s="31">
        <v>26611</v>
      </c>
      <c r="B5124" s="49" t="s">
        <v>4555</v>
      </c>
      <c r="C5124" s="49" t="s">
        <v>3504</v>
      </c>
      <c r="D5124" s="3" t="str">
        <f t="shared" si="162"/>
        <v/>
      </c>
      <c r="E5124" s="3" t="str">
        <f t="shared" si="163"/>
        <v/>
      </c>
    </row>
    <row r="5125" spans="1:5" ht="15" x14ac:dyDescent="0.25">
      <c r="A5125" s="31">
        <v>26612</v>
      </c>
      <c r="B5125" s="49" t="s">
        <v>4556</v>
      </c>
      <c r="C5125" s="49" t="s">
        <v>1680</v>
      </c>
      <c r="D5125" s="3" t="str">
        <f t="shared" si="162"/>
        <v/>
      </c>
      <c r="E5125" s="3" t="str">
        <f t="shared" si="163"/>
        <v/>
      </c>
    </row>
    <row r="5126" spans="1:5" ht="15" x14ac:dyDescent="0.25">
      <c r="A5126" s="31">
        <v>26613</v>
      </c>
      <c r="B5126" s="49" t="s">
        <v>4556</v>
      </c>
      <c r="C5126" s="49" t="s">
        <v>1680</v>
      </c>
      <c r="D5126" s="3" t="str">
        <f t="shared" si="162"/>
        <v/>
      </c>
      <c r="E5126" s="3" t="str">
        <f t="shared" si="163"/>
        <v/>
      </c>
    </row>
    <row r="5127" spans="1:5" ht="15" x14ac:dyDescent="0.25">
      <c r="A5127" s="31">
        <v>26614</v>
      </c>
      <c r="B5127" s="49" t="s">
        <v>4556</v>
      </c>
      <c r="C5127" s="49" t="s">
        <v>1680</v>
      </c>
      <c r="D5127" s="3" t="str">
        <f t="shared" si="162"/>
        <v/>
      </c>
      <c r="E5127" s="3" t="str">
        <f t="shared" si="163"/>
        <v/>
      </c>
    </row>
    <row r="5128" spans="1:5" ht="15" x14ac:dyDescent="0.25">
      <c r="A5128" s="47" t="s">
        <v>2105</v>
      </c>
      <c r="B5128" s="49" t="s">
        <v>4557</v>
      </c>
      <c r="C5128" s="49" t="s">
        <v>4326</v>
      </c>
      <c r="D5128" s="3" t="str">
        <f t="shared" si="162"/>
        <v/>
      </c>
      <c r="E5128" s="3" t="str">
        <f t="shared" si="163"/>
        <v/>
      </c>
    </row>
    <row r="5129" spans="1:5" ht="15" x14ac:dyDescent="0.25">
      <c r="A5129" s="47" t="s">
        <v>2105</v>
      </c>
      <c r="B5129" s="49" t="s">
        <v>4557</v>
      </c>
      <c r="C5129" s="49" t="s">
        <v>4326</v>
      </c>
      <c r="D5129" s="3" t="str">
        <f t="shared" si="162"/>
        <v/>
      </c>
      <c r="E5129" s="3" t="str">
        <f t="shared" si="163"/>
        <v/>
      </c>
    </row>
    <row r="5130" spans="1:5" ht="15" x14ac:dyDescent="0.25">
      <c r="A5130" s="47" t="s">
        <v>2105</v>
      </c>
      <c r="B5130" s="49" t="s">
        <v>4558</v>
      </c>
      <c r="C5130" s="49" t="s">
        <v>4559</v>
      </c>
      <c r="D5130" s="3" t="str">
        <f t="shared" si="162"/>
        <v/>
      </c>
      <c r="E5130" s="3" t="str">
        <f t="shared" si="163"/>
        <v/>
      </c>
    </row>
    <row r="5131" spans="1:5" ht="15" x14ac:dyDescent="0.25">
      <c r="A5131" s="47" t="s">
        <v>2105</v>
      </c>
      <c r="B5131" s="49" t="s">
        <v>4560</v>
      </c>
      <c r="C5131" s="49" t="s">
        <v>4561</v>
      </c>
      <c r="D5131" s="3" t="str">
        <f t="shared" si="162"/>
        <v/>
      </c>
      <c r="E5131" s="3" t="str">
        <f t="shared" si="163"/>
        <v/>
      </c>
    </row>
    <row r="5132" spans="1:5" ht="15" x14ac:dyDescent="0.25">
      <c r="A5132" s="47" t="s">
        <v>2105</v>
      </c>
      <c r="B5132" s="49" t="s">
        <v>4359</v>
      </c>
      <c r="C5132" s="49" t="s">
        <v>1750</v>
      </c>
      <c r="D5132" s="3" t="str">
        <f t="shared" si="162"/>
        <v/>
      </c>
      <c r="E5132" s="3" t="str">
        <f t="shared" si="163"/>
        <v/>
      </c>
    </row>
    <row r="5133" spans="1:5" ht="15" x14ac:dyDescent="0.25">
      <c r="A5133" s="31">
        <v>26615</v>
      </c>
      <c r="B5133" s="49" t="s">
        <v>4562</v>
      </c>
      <c r="C5133" s="49" t="s">
        <v>4563</v>
      </c>
      <c r="D5133" s="3" t="str">
        <f t="shared" si="162"/>
        <v/>
      </c>
      <c r="E5133" s="3" t="str">
        <f t="shared" si="163"/>
        <v/>
      </c>
    </row>
    <row r="5134" spans="1:5" ht="15" x14ac:dyDescent="0.25">
      <c r="A5134" s="31">
        <v>26616</v>
      </c>
      <c r="B5134" s="49" t="s">
        <v>4562</v>
      </c>
      <c r="C5134" s="49" t="s">
        <v>4563</v>
      </c>
      <c r="D5134" s="3" t="str">
        <f t="shared" si="162"/>
        <v/>
      </c>
      <c r="E5134" s="3" t="str">
        <f t="shared" si="163"/>
        <v/>
      </c>
    </row>
    <row r="5135" spans="1:5" ht="15" x14ac:dyDescent="0.25">
      <c r="A5135" s="31">
        <v>26617</v>
      </c>
      <c r="B5135" s="49" t="s">
        <v>4564</v>
      </c>
      <c r="C5135" s="49" t="s">
        <v>1346</v>
      </c>
      <c r="D5135" s="3" t="str">
        <f t="shared" si="162"/>
        <v/>
      </c>
      <c r="E5135" s="3" t="str">
        <f t="shared" si="163"/>
        <v/>
      </c>
    </row>
    <row r="5136" spans="1:5" ht="15" x14ac:dyDescent="0.25">
      <c r="A5136" s="31">
        <v>26618</v>
      </c>
      <c r="B5136" s="49" t="s">
        <v>4564</v>
      </c>
      <c r="C5136" s="49" t="s">
        <v>1346</v>
      </c>
      <c r="D5136" s="3" t="str">
        <f t="shared" si="162"/>
        <v/>
      </c>
      <c r="E5136" s="3" t="str">
        <f t="shared" si="163"/>
        <v/>
      </c>
    </row>
    <row r="5137" spans="1:5" ht="15" x14ac:dyDescent="0.25">
      <c r="A5137" s="31">
        <v>26619</v>
      </c>
      <c r="B5137" s="49" t="s">
        <v>4565</v>
      </c>
      <c r="C5137" s="49" t="s">
        <v>3849</v>
      </c>
      <c r="D5137" s="3" t="str">
        <f t="shared" si="162"/>
        <v/>
      </c>
      <c r="E5137" s="3" t="str">
        <f t="shared" si="163"/>
        <v/>
      </c>
    </row>
    <row r="5138" spans="1:5" ht="15" x14ac:dyDescent="0.25">
      <c r="A5138" s="31">
        <v>26620</v>
      </c>
      <c r="B5138" s="49" t="s">
        <v>4565</v>
      </c>
      <c r="C5138" s="49" t="s">
        <v>3849</v>
      </c>
      <c r="D5138" s="3" t="str">
        <f t="shared" si="162"/>
        <v/>
      </c>
      <c r="E5138" s="3" t="str">
        <f t="shared" si="163"/>
        <v/>
      </c>
    </row>
    <row r="5139" spans="1:5" ht="15" x14ac:dyDescent="0.25">
      <c r="A5139" s="31">
        <v>26621</v>
      </c>
      <c r="B5139" s="49" t="s">
        <v>4566</v>
      </c>
      <c r="C5139" s="49" t="s">
        <v>1525</v>
      </c>
      <c r="D5139" s="3" t="str">
        <f t="shared" si="162"/>
        <v/>
      </c>
      <c r="E5139" s="3" t="str">
        <f t="shared" si="163"/>
        <v/>
      </c>
    </row>
    <row r="5140" spans="1:5" ht="15" x14ac:dyDescent="0.25">
      <c r="A5140" s="31">
        <v>26622</v>
      </c>
      <c r="B5140" s="49" t="s">
        <v>4566</v>
      </c>
      <c r="C5140" s="49" t="s">
        <v>1525</v>
      </c>
      <c r="D5140" s="3" t="str">
        <f t="shared" si="162"/>
        <v/>
      </c>
      <c r="E5140" s="3" t="str">
        <f t="shared" si="163"/>
        <v/>
      </c>
    </row>
    <row r="5141" spans="1:5" ht="15" x14ac:dyDescent="0.25">
      <c r="A5141" s="31">
        <v>26623</v>
      </c>
      <c r="B5141" s="49" t="s">
        <v>4567</v>
      </c>
      <c r="C5141" s="49" t="s">
        <v>1469</v>
      </c>
      <c r="D5141" s="3" t="str">
        <f t="shared" si="162"/>
        <v/>
      </c>
      <c r="E5141" s="3" t="str">
        <f t="shared" si="163"/>
        <v/>
      </c>
    </row>
    <row r="5142" spans="1:5" ht="15" x14ac:dyDescent="0.25">
      <c r="A5142" s="31">
        <v>26624</v>
      </c>
      <c r="B5142" s="49" t="s">
        <v>4567</v>
      </c>
      <c r="C5142" s="49" t="s">
        <v>1469</v>
      </c>
      <c r="D5142" s="3" t="str">
        <f t="shared" si="162"/>
        <v/>
      </c>
      <c r="E5142" s="3" t="str">
        <f t="shared" si="163"/>
        <v/>
      </c>
    </row>
    <row r="5143" spans="1:5" ht="15" x14ac:dyDescent="0.25">
      <c r="A5143" s="31">
        <v>26625</v>
      </c>
      <c r="B5143" s="49" t="s">
        <v>4567</v>
      </c>
      <c r="C5143" s="49" t="s">
        <v>1469</v>
      </c>
      <c r="D5143" s="3" t="str">
        <f t="shared" si="162"/>
        <v/>
      </c>
      <c r="E5143" s="3" t="str">
        <f t="shared" si="163"/>
        <v/>
      </c>
    </row>
    <row r="5144" spans="1:5" ht="15" x14ac:dyDescent="0.25">
      <c r="A5144" s="31">
        <v>26626</v>
      </c>
      <c r="B5144" s="49" t="s">
        <v>4568</v>
      </c>
      <c r="C5144" s="49" t="s">
        <v>4569</v>
      </c>
      <c r="D5144" s="3" t="str">
        <f t="shared" si="162"/>
        <v/>
      </c>
      <c r="E5144" s="3" t="str">
        <f t="shared" si="163"/>
        <v/>
      </c>
    </row>
    <row r="5145" spans="1:5" ht="15" x14ac:dyDescent="0.25">
      <c r="A5145" s="31">
        <v>26627</v>
      </c>
      <c r="B5145" s="49" t="s">
        <v>4568</v>
      </c>
      <c r="C5145" s="49" t="s">
        <v>4569</v>
      </c>
      <c r="D5145" s="3" t="str">
        <f t="shared" si="162"/>
        <v/>
      </c>
      <c r="E5145" s="3" t="str">
        <f t="shared" si="163"/>
        <v/>
      </c>
    </row>
    <row r="5146" spans="1:5" ht="15" x14ac:dyDescent="0.25">
      <c r="A5146" s="31">
        <v>26628</v>
      </c>
      <c r="B5146" s="49" t="s">
        <v>4570</v>
      </c>
      <c r="C5146" s="49" t="s">
        <v>1519</v>
      </c>
      <c r="D5146" s="3" t="str">
        <f t="shared" si="162"/>
        <v/>
      </c>
      <c r="E5146" s="3" t="str">
        <f t="shared" si="163"/>
        <v/>
      </c>
    </row>
    <row r="5147" spans="1:5" ht="15" x14ac:dyDescent="0.25">
      <c r="A5147" s="31">
        <v>26629</v>
      </c>
      <c r="B5147" s="49" t="s">
        <v>4570</v>
      </c>
      <c r="C5147" s="49" t="s">
        <v>1519</v>
      </c>
      <c r="D5147" s="3" t="str">
        <f t="shared" si="162"/>
        <v/>
      </c>
      <c r="E5147" s="3" t="str">
        <f t="shared" si="163"/>
        <v/>
      </c>
    </row>
    <row r="5148" spans="1:5" ht="15" x14ac:dyDescent="0.25">
      <c r="A5148" s="31">
        <v>26630</v>
      </c>
      <c r="B5148" s="49" t="s">
        <v>4325</v>
      </c>
      <c r="C5148" s="49" t="s">
        <v>4326</v>
      </c>
      <c r="D5148" s="3" t="str">
        <f t="shared" si="162"/>
        <v/>
      </c>
      <c r="E5148" s="3" t="str">
        <f t="shared" si="163"/>
        <v/>
      </c>
    </row>
    <row r="5149" spans="1:5" ht="15" x14ac:dyDescent="0.25">
      <c r="A5149" s="31">
        <v>26631</v>
      </c>
      <c r="B5149" s="49" t="s">
        <v>4396</v>
      </c>
      <c r="C5149" s="49" t="s">
        <v>1315</v>
      </c>
      <c r="D5149" s="3" t="str">
        <f t="shared" si="162"/>
        <v/>
      </c>
      <c r="E5149" s="3" t="str">
        <f t="shared" si="163"/>
        <v/>
      </c>
    </row>
    <row r="5150" spans="1:5" ht="15" x14ac:dyDescent="0.25">
      <c r="A5150" s="31">
        <v>26632</v>
      </c>
      <c r="B5150" s="49" t="s">
        <v>4396</v>
      </c>
      <c r="C5150" s="49" t="s">
        <v>1315</v>
      </c>
      <c r="D5150" s="3" t="str">
        <f t="shared" si="162"/>
        <v/>
      </c>
      <c r="E5150" s="3" t="str">
        <f t="shared" si="163"/>
        <v/>
      </c>
    </row>
    <row r="5151" spans="1:5" ht="15" x14ac:dyDescent="0.25">
      <c r="A5151" s="31">
        <v>26633</v>
      </c>
      <c r="B5151" s="49" t="s">
        <v>4396</v>
      </c>
      <c r="C5151" s="49" t="s">
        <v>1315</v>
      </c>
      <c r="D5151" s="3" t="str">
        <f t="shared" si="162"/>
        <v/>
      </c>
      <c r="E5151" s="3" t="str">
        <f t="shared" si="163"/>
        <v/>
      </c>
    </row>
    <row r="5152" spans="1:5" ht="15" x14ac:dyDescent="0.25">
      <c r="A5152" s="31">
        <v>26634</v>
      </c>
      <c r="B5152" s="49" t="s">
        <v>4396</v>
      </c>
      <c r="C5152" s="49" t="s">
        <v>1315</v>
      </c>
      <c r="D5152" s="3" t="str">
        <f t="shared" si="162"/>
        <v/>
      </c>
      <c r="E5152" s="3" t="str">
        <f t="shared" si="163"/>
        <v/>
      </c>
    </row>
    <row r="5153" spans="1:5" ht="15" x14ac:dyDescent="0.25">
      <c r="A5153" s="31">
        <v>26635</v>
      </c>
      <c r="B5153" s="49" t="s">
        <v>4398</v>
      </c>
      <c r="C5153" s="49" t="s">
        <v>4399</v>
      </c>
      <c r="D5153" s="3" t="str">
        <f t="shared" si="162"/>
        <v/>
      </c>
      <c r="E5153" s="3" t="str">
        <f t="shared" si="163"/>
        <v/>
      </c>
    </row>
    <row r="5154" spans="1:5" ht="15" x14ac:dyDescent="0.25">
      <c r="A5154" s="31">
        <v>26636</v>
      </c>
      <c r="B5154" s="49" t="s">
        <v>4398</v>
      </c>
      <c r="C5154" s="49" t="s">
        <v>4399</v>
      </c>
      <c r="D5154" s="3" t="str">
        <f t="shared" si="162"/>
        <v/>
      </c>
      <c r="E5154" s="3" t="str">
        <f t="shared" si="163"/>
        <v/>
      </c>
    </row>
    <row r="5155" spans="1:5" ht="15" x14ac:dyDescent="0.25">
      <c r="A5155" s="31">
        <v>26637</v>
      </c>
      <c r="B5155" s="49" t="s">
        <v>4398</v>
      </c>
      <c r="C5155" s="49" t="s">
        <v>4399</v>
      </c>
      <c r="D5155" s="3" t="str">
        <f t="shared" si="162"/>
        <v/>
      </c>
      <c r="E5155" s="3" t="str">
        <f t="shared" si="163"/>
        <v/>
      </c>
    </row>
    <row r="5156" spans="1:5" ht="15" x14ac:dyDescent="0.25">
      <c r="A5156" s="31">
        <v>26638</v>
      </c>
      <c r="B5156" s="49" t="s">
        <v>4398</v>
      </c>
      <c r="C5156" s="49" t="s">
        <v>4399</v>
      </c>
      <c r="D5156" s="3" t="str">
        <f t="shared" si="162"/>
        <v/>
      </c>
      <c r="E5156" s="3" t="str">
        <f t="shared" si="163"/>
        <v/>
      </c>
    </row>
    <row r="5157" spans="1:5" ht="15" x14ac:dyDescent="0.25">
      <c r="A5157" s="31">
        <v>26639</v>
      </c>
      <c r="B5157" s="49" t="s">
        <v>4571</v>
      </c>
      <c r="C5157" s="49" t="s">
        <v>2523</v>
      </c>
      <c r="D5157" s="3" t="str">
        <f t="shared" si="162"/>
        <v/>
      </c>
      <c r="E5157" s="3" t="str">
        <f t="shared" si="163"/>
        <v/>
      </c>
    </row>
    <row r="5158" spans="1:5" ht="15" x14ac:dyDescent="0.25">
      <c r="A5158" s="31">
        <v>26640</v>
      </c>
      <c r="B5158" s="49" t="s">
        <v>4572</v>
      </c>
      <c r="C5158" s="49" t="s">
        <v>1315</v>
      </c>
      <c r="D5158" s="3" t="str">
        <f t="shared" si="162"/>
        <v/>
      </c>
      <c r="E5158" s="3" t="str">
        <f t="shared" si="163"/>
        <v/>
      </c>
    </row>
    <row r="5159" spans="1:5" ht="15" x14ac:dyDescent="0.25">
      <c r="A5159" s="31">
        <v>26641</v>
      </c>
      <c r="B5159" s="49" t="s">
        <v>4572</v>
      </c>
      <c r="C5159" s="49" t="s">
        <v>1315</v>
      </c>
      <c r="D5159" s="3" t="str">
        <f t="shared" si="162"/>
        <v/>
      </c>
      <c r="E5159" s="3" t="str">
        <f t="shared" si="163"/>
        <v/>
      </c>
    </row>
    <row r="5160" spans="1:5" ht="15" x14ac:dyDescent="0.25">
      <c r="A5160" s="31">
        <v>26642</v>
      </c>
      <c r="B5160" s="49" t="s">
        <v>4572</v>
      </c>
      <c r="C5160" s="49" t="s">
        <v>1315</v>
      </c>
      <c r="D5160" s="3" t="str">
        <f t="shared" si="162"/>
        <v/>
      </c>
      <c r="E5160" s="3" t="str">
        <f t="shared" si="163"/>
        <v/>
      </c>
    </row>
    <row r="5161" spans="1:5" ht="15" x14ac:dyDescent="0.25">
      <c r="A5161" s="31">
        <v>26643</v>
      </c>
      <c r="B5161" s="49" t="s">
        <v>2825</v>
      </c>
      <c r="C5161" s="49" t="s">
        <v>1315</v>
      </c>
      <c r="D5161" s="3" t="str">
        <f t="shared" si="162"/>
        <v/>
      </c>
      <c r="E5161" s="3" t="str">
        <f t="shared" si="163"/>
        <v/>
      </c>
    </row>
    <row r="5162" spans="1:5" ht="15" x14ac:dyDescent="0.25">
      <c r="A5162" s="31">
        <v>26644</v>
      </c>
      <c r="B5162" s="49" t="s">
        <v>4573</v>
      </c>
      <c r="C5162" s="49" t="s">
        <v>1373</v>
      </c>
      <c r="D5162" s="3" t="str">
        <f t="shared" si="162"/>
        <v/>
      </c>
      <c r="E5162" s="3" t="str">
        <f t="shared" si="163"/>
        <v/>
      </c>
    </row>
    <row r="5163" spans="1:5" ht="15" x14ac:dyDescent="0.25">
      <c r="A5163" s="31">
        <v>26645</v>
      </c>
      <c r="B5163" s="49" t="s">
        <v>4574</v>
      </c>
      <c r="C5163" s="49" t="s">
        <v>130</v>
      </c>
      <c r="D5163" s="3" t="str">
        <f t="shared" si="162"/>
        <v/>
      </c>
      <c r="E5163" s="3" t="str">
        <f t="shared" si="163"/>
        <v/>
      </c>
    </row>
    <row r="5164" spans="1:5" ht="15" x14ac:dyDescent="0.25">
      <c r="A5164" s="31">
        <v>26646</v>
      </c>
      <c r="B5164" s="49" t="s">
        <v>4574</v>
      </c>
      <c r="C5164" s="49" t="s">
        <v>130</v>
      </c>
      <c r="D5164" s="3" t="str">
        <f t="shared" si="162"/>
        <v/>
      </c>
      <c r="E5164" s="3" t="str">
        <f t="shared" si="163"/>
        <v/>
      </c>
    </row>
    <row r="5165" spans="1:5" ht="15" x14ac:dyDescent="0.25">
      <c r="A5165" s="31">
        <v>26647</v>
      </c>
      <c r="B5165" s="49" t="s">
        <v>4574</v>
      </c>
      <c r="C5165" s="49" t="s">
        <v>130</v>
      </c>
      <c r="D5165" s="3" t="str">
        <f t="shared" si="162"/>
        <v/>
      </c>
      <c r="E5165" s="3" t="str">
        <f t="shared" si="163"/>
        <v/>
      </c>
    </row>
    <row r="5166" spans="1:5" ht="15" x14ac:dyDescent="0.25">
      <c r="A5166" s="47" t="s">
        <v>2105</v>
      </c>
      <c r="B5166" s="49" t="s">
        <v>4575</v>
      </c>
      <c r="C5166" s="49" t="s">
        <v>506</v>
      </c>
      <c r="D5166" s="3" t="str">
        <f t="shared" si="162"/>
        <v/>
      </c>
      <c r="E5166" s="3" t="str">
        <f t="shared" si="163"/>
        <v/>
      </c>
    </row>
    <row r="5167" spans="1:5" ht="15" x14ac:dyDescent="0.25">
      <c r="A5167" s="31">
        <v>26648</v>
      </c>
      <c r="B5167" s="49" t="s">
        <v>4576</v>
      </c>
      <c r="C5167" s="49" t="s">
        <v>4577</v>
      </c>
      <c r="D5167" s="3" t="str">
        <f t="shared" si="162"/>
        <v/>
      </c>
      <c r="E5167" s="3" t="str">
        <f t="shared" si="163"/>
        <v/>
      </c>
    </row>
    <row r="5168" spans="1:5" ht="15" x14ac:dyDescent="0.25">
      <c r="A5168" s="31">
        <v>26649</v>
      </c>
      <c r="B5168" s="49" t="s">
        <v>4578</v>
      </c>
      <c r="C5168" s="49" t="s">
        <v>1344</v>
      </c>
      <c r="D5168" s="3" t="str">
        <f t="shared" si="162"/>
        <v/>
      </c>
      <c r="E5168" s="3" t="str">
        <f t="shared" si="163"/>
        <v/>
      </c>
    </row>
    <row r="5169" spans="1:5" ht="15" x14ac:dyDescent="0.25">
      <c r="A5169" s="31">
        <v>26650</v>
      </c>
      <c r="B5169" s="49" t="s">
        <v>4578</v>
      </c>
      <c r="C5169" s="49" t="s">
        <v>1344</v>
      </c>
      <c r="D5169" s="3" t="str">
        <f t="shared" si="162"/>
        <v/>
      </c>
      <c r="E5169" s="3" t="str">
        <f t="shared" si="163"/>
        <v/>
      </c>
    </row>
    <row r="5170" spans="1:5" ht="15" x14ac:dyDescent="0.25">
      <c r="A5170" s="31">
        <v>26651</v>
      </c>
      <c r="B5170" s="49" t="s">
        <v>4579</v>
      </c>
      <c r="C5170" s="49" t="s">
        <v>2761</v>
      </c>
      <c r="D5170" s="3" t="str">
        <f t="shared" si="162"/>
        <v/>
      </c>
      <c r="E5170" s="3" t="str">
        <f t="shared" si="163"/>
        <v/>
      </c>
    </row>
    <row r="5171" spans="1:5" ht="15" x14ac:dyDescent="0.25">
      <c r="A5171" s="31">
        <v>26652</v>
      </c>
      <c r="B5171" s="49" t="s">
        <v>4580</v>
      </c>
      <c r="C5171" s="49" t="s">
        <v>2151</v>
      </c>
      <c r="D5171" s="3" t="str">
        <f t="shared" si="162"/>
        <v/>
      </c>
      <c r="E5171" s="3" t="str">
        <f t="shared" si="163"/>
        <v/>
      </c>
    </row>
    <row r="5172" spans="1:5" ht="15" x14ac:dyDescent="0.25">
      <c r="A5172" s="31">
        <v>26653</v>
      </c>
      <c r="B5172" s="48" t="s">
        <v>4581</v>
      </c>
      <c r="C5172" s="49" t="s">
        <v>275</v>
      </c>
      <c r="D5172" s="3" t="str">
        <f t="shared" si="162"/>
        <v/>
      </c>
      <c r="E5172" s="3" t="str">
        <f t="shared" si="163"/>
        <v/>
      </c>
    </row>
    <row r="5173" spans="1:5" ht="15" x14ac:dyDescent="0.25">
      <c r="A5173" s="31">
        <v>26654</v>
      </c>
      <c r="B5173" s="49" t="s">
        <v>341</v>
      </c>
      <c r="C5173" s="49" t="s">
        <v>403</v>
      </c>
      <c r="D5173" s="3" t="str">
        <f t="shared" si="162"/>
        <v/>
      </c>
      <c r="E5173" s="3" t="str">
        <f t="shared" si="163"/>
        <v/>
      </c>
    </row>
    <row r="5174" spans="1:5" ht="15" x14ac:dyDescent="0.25">
      <c r="A5174" s="31">
        <v>26655</v>
      </c>
      <c r="B5174" s="49" t="s">
        <v>4582</v>
      </c>
      <c r="C5174" s="49" t="s">
        <v>1372</v>
      </c>
      <c r="D5174" s="3" t="str">
        <f t="shared" ref="D5174:D5237" si="164">IF($J$5=A5174,B5174,"")</f>
        <v/>
      </c>
      <c r="E5174" s="3" t="str">
        <f t="shared" ref="E5174:E5237" si="165">IF($J$5=A5174,C5174,"")</f>
        <v/>
      </c>
    </row>
    <row r="5175" spans="1:5" ht="15" x14ac:dyDescent="0.25">
      <c r="A5175" s="31">
        <v>26656</v>
      </c>
      <c r="B5175" s="49" t="s">
        <v>4583</v>
      </c>
      <c r="C5175" s="49" t="s">
        <v>1313</v>
      </c>
      <c r="D5175" s="3" t="str">
        <f t="shared" si="164"/>
        <v/>
      </c>
      <c r="E5175" s="3" t="str">
        <f t="shared" si="165"/>
        <v/>
      </c>
    </row>
    <row r="5176" spans="1:5" ht="15" x14ac:dyDescent="0.25">
      <c r="A5176" s="31">
        <v>26657</v>
      </c>
      <c r="B5176" s="49" t="s">
        <v>2827</v>
      </c>
      <c r="C5176" s="49" t="s">
        <v>1821</v>
      </c>
      <c r="D5176" s="3" t="str">
        <f t="shared" si="164"/>
        <v/>
      </c>
      <c r="E5176" s="3" t="str">
        <f t="shared" si="165"/>
        <v/>
      </c>
    </row>
    <row r="5177" spans="1:5" ht="15" x14ac:dyDescent="0.25">
      <c r="A5177" s="47" t="s">
        <v>2105</v>
      </c>
      <c r="B5177" s="49" t="s">
        <v>4584</v>
      </c>
      <c r="C5177" s="49" t="s">
        <v>1509</v>
      </c>
      <c r="D5177" s="3" t="str">
        <f t="shared" si="164"/>
        <v/>
      </c>
      <c r="E5177" s="3" t="str">
        <f t="shared" si="165"/>
        <v/>
      </c>
    </row>
    <row r="5178" spans="1:5" ht="15" x14ac:dyDescent="0.25">
      <c r="A5178" s="31">
        <v>26658</v>
      </c>
      <c r="B5178" s="49" t="s">
        <v>4585</v>
      </c>
      <c r="C5178" s="49" t="s">
        <v>1313</v>
      </c>
      <c r="D5178" s="3" t="str">
        <f t="shared" si="164"/>
        <v/>
      </c>
      <c r="E5178" s="3" t="str">
        <f t="shared" si="165"/>
        <v/>
      </c>
    </row>
    <row r="5179" spans="1:5" ht="15" x14ac:dyDescent="0.25">
      <c r="A5179" s="31">
        <v>26659</v>
      </c>
      <c r="B5179" s="49" t="s">
        <v>516</v>
      </c>
      <c r="C5179" s="49" t="s">
        <v>4586</v>
      </c>
      <c r="D5179" s="3" t="str">
        <f t="shared" si="164"/>
        <v/>
      </c>
      <c r="E5179" s="3" t="str">
        <f t="shared" si="165"/>
        <v/>
      </c>
    </row>
    <row r="5180" spans="1:5" ht="15" x14ac:dyDescent="0.25">
      <c r="A5180" s="31">
        <v>26660</v>
      </c>
      <c r="B5180" s="49" t="s">
        <v>4587</v>
      </c>
      <c r="C5180" s="49" t="s">
        <v>4588</v>
      </c>
      <c r="D5180" s="3" t="str">
        <f t="shared" si="164"/>
        <v/>
      </c>
      <c r="E5180" s="3" t="str">
        <f t="shared" si="165"/>
        <v/>
      </c>
    </row>
    <row r="5181" spans="1:5" ht="15" x14ac:dyDescent="0.25">
      <c r="A5181" s="47" t="s">
        <v>2105</v>
      </c>
      <c r="B5181" s="49" t="s">
        <v>4589</v>
      </c>
      <c r="C5181" s="49" t="s">
        <v>1471</v>
      </c>
      <c r="D5181" s="3" t="str">
        <f t="shared" si="164"/>
        <v/>
      </c>
      <c r="E5181" s="3" t="str">
        <f t="shared" si="165"/>
        <v/>
      </c>
    </row>
    <row r="5182" spans="1:5" ht="15" x14ac:dyDescent="0.25">
      <c r="A5182" s="31">
        <v>26661</v>
      </c>
      <c r="B5182" s="49" t="s">
        <v>3007</v>
      </c>
      <c r="C5182" s="49" t="s">
        <v>1438</v>
      </c>
      <c r="D5182" s="3" t="str">
        <f t="shared" si="164"/>
        <v/>
      </c>
      <c r="E5182" s="3" t="str">
        <f t="shared" si="165"/>
        <v/>
      </c>
    </row>
    <row r="5183" spans="1:5" ht="15" x14ac:dyDescent="0.25">
      <c r="A5183" s="31">
        <v>26662</v>
      </c>
      <c r="B5183" s="49" t="s">
        <v>4590</v>
      </c>
      <c r="C5183" s="49" t="s">
        <v>3476</v>
      </c>
      <c r="D5183" s="3" t="str">
        <f t="shared" si="164"/>
        <v/>
      </c>
      <c r="E5183" s="3" t="str">
        <f t="shared" si="165"/>
        <v/>
      </c>
    </row>
    <row r="5184" spans="1:5" ht="15" x14ac:dyDescent="0.25">
      <c r="A5184" s="31">
        <v>26663</v>
      </c>
      <c r="B5184" s="49" t="s">
        <v>4591</v>
      </c>
      <c r="C5184" s="49" t="s">
        <v>2097</v>
      </c>
      <c r="D5184" s="3" t="str">
        <f t="shared" si="164"/>
        <v/>
      </c>
      <c r="E5184" s="3" t="str">
        <f t="shared" si="165"/>
        <v/>
      </c>
    </row>
    <row r="5185" spans="1:5" ht="15" x14ac:dyDescent="0.25">
      <c r="A5185" s="31">
        <v>26664</v>
      </c>
      <c r="B5185" s="49" t="s">
        <v>4592</v>
      </c>
      <c r="C5185" s="49" t="s">
        <v>1600</v>
      </c>
      <c r="D5185" s="3" t="str">
        <f t="shared" si="164"/>
        <v/>
      </c>
      <c r="E5185" s="3" t="str">
        <f t="shared" si="165"/>
        <v/>
      </c>
    </row>
    <row r="5186" spans="1:5" ht="15" x14ac:dyDescent="0.25">
      <c r="A5186" s="31">
        <v>26665</v>
      </c>
      <c r="B5186" s="49" t="s">
        <v>4593</v>
      </c>
      <c r="C5186" s="49" t="s">
        <v>1349</v>
      </c>
      <c r="D5186" s="3" t="str">
        <f t="shared" si="164"/>
        <v/>
      </c>
      <c r="E5186" s="3" t="str">
        <f t="shared" si="165"/>
        <v/>
      </c>
    </row>
    <row r="5187" spans="1:5" ht="15" x14ac:dyDescent="0.25">
      <c r="A5187" s="31">
        <v>26666</v>
      </c>
      <c r="B5187" s="49" t="s">
        <v>4594</v>
      </c>
      <c r="C5187" s="49" t="s">
        <v>4595</v>
      </c>
      <c r="D5187" s="3" t="str">
        <f t="shared" si="164"/>
        <v/>
      </c>
      <c r="E5187" s="3" t="str">
        <f t="shared" si="165"/>
        <v/>
      </c>
    </row>
    <row r="5188" spans="1:5" ht="15" x14ac:dyDescent="0.25">
      <c r="A5188" s="31">
        <v>26667</v>
      </c>
      <c r="B5188" s="49" t="s">
        <v>4596</v>
      </c>
      <c r="C5188" s="49" t="s">
        <v>1313</v>
      </c>
      <c r="D5188" s="3" t="str">
        <f t="shared" si="164"/>
        <v/>
      </c>
      <c r="E5188" s="3" t="str">
        <f t="shared" si="165"/>
        <v/>
      </c>
    </row>
    <row r="5189" spans="1:5" ht="15" x14ac:dyDescent="0.25">
      <c r="A5189" s="31">
        <v>26668</v>
      </c>
      <c r="B5189" s="49" t="s">
        <v>893</v>
      </c>
      <c r="C5189" s="49" t="s">
        <v>1313</v>
      </c>
      <c r="D5189" s="3" t="str">
        <f t="shared" si="164"/>
        <v/>
      </c>
      <c r="E5189" s="3" t="str">
        <f t="shared" si="165"/>
        <v/>
      </c>
    </row>
    <row r="5190" spans="1:5" ht="15" x14ac:dyDescent="0.25">
      <c r="A5190" s="47" t="s">
        <v>2105</v>
      </c>
      <c r="B5190" s="49" t="s">
        <v>4410</v>
      </c>
      <c r="C5190" s="49" t="s">
        <v>1412</v>
      </c>
      <c r="D5190" s="3" t="str">
        <f t="shared" si="164"/>
        <v/>
      </c>
      <c r="E5190" s="3" t="str">
        <f t="shared" si="165"/>
        <v/>
      </c>
    </row>
    <row r="5191" spans="1:5" ht="15" x14ac:dyDescent="0.25">
      <c r="A5191" s="31">
        <v>26669</v>
      </c>
      <c r="B5191" s="49" t="s">
        <v>4597</v>
      </c>
      <c r="C5191" s="49" t="s">
        <v>4598</v>
      </c>
      <c r="D5191" s="3" t="str">
        <f t="shared" si="164"/>
        <v/>
      </c>
      <c r="E5191" s="3" t="str">
        <f t="shared" si="165"/>
        <v/>
      </c>
    </row>
    <row r="5192" spans="1:5" ht="15" x14ac:dyDescent="0.25">
      <c r="A5192" s="31">
        <v>26670</v>
      </c>
      <c r="B5192" s="49" t="s">
        <v>4599</v>
      </c>
      <c r="C5192" s="49" t="s">
        <v>1519</v>
      </c>
      <c r="D5192" s="3" t="str">
        <f t="shared" si="164"/>
        <v/>
      </c>
      <c r="E5192" s="3" t="str">
        <f t="shared" si="165"/>
        <v/>
      </c>
    </row>
    <row r="5193" spans="1:5" ht="15" x14ac:dyDescent="0.25">
      <c r="A5193" s="31">
        <v>26671</v>
      </c>
      <c r="B5193" s="49" t="s">
        <v>4600</v>
      </c>
      <c r="C5193" s="49" t="s">
        <v>1572</v>
      </c>
      <c r="D5193" s="3" t="str">
        <f t="shared" si="164"/>
        <v/>
      </c>
      <c r="E5193" s="3" t="str">
        <f t="shared" si="165"/>
        <v/>
      </c>
    </row>
    <row r="5194" spans="1:5" ht="15" x14ac:dyDescent="0.25">
      <c r="A5194" s="31">
        <v>26672</v>
      </c>
      <c r="B5194" s="49" t="s">
        <v>4601</v>
      </c>
      <c r="C5194" s="49" t="s">
        <v>1313</v>
      </c>
      <c r="D5194" s="3" t="str">
        <f t="shared" si="164"/>
        <v/>
      </c>
      <c r="E5194" s="3" t="str">
        <f t="shared" si="165"/>
        <v/>
      </c>
    </row>
    <row r="5195" spans="1:5" ht="15" x14ac:dyDescent="0.25">
      <c r="A5195" s="31">
        <v>26673</v>
      </c>
      <c r="B5195" s="49" t="s">
        <v>4602</v>
      </c>
      <c r="C5195" s="49" t="s">
        <v>4603</v>
      </c>
      <c r="D5195" s="3" t="str">
        <f t="shared" si="164"/>
        <v/>
      </c>
      <c r="E5195" s="3" t="str">
        <f t="shared" si="165"/>
        <v/>
      </c>
    </row>
    <row r="5196" spans="1:5" ht="15" x14ac:dyDescent="0.25">
      <c r="A5196" s="31">
        <v>26674</v>
      </c>
      <c r="B5196" s="49" t="s">
        <v>4604</v>
      </c>
      <c r="C5196" s="49" t="s">
        <v>2587</v>
      </c>
      <c r="D5196" s="3" t="str">
        <f t="shared" si="164"/>
        <v/>
      </c>
      <c r="E5196" s="3" t="str">
        <f t="shared" si="165"/>
        <v/>
      </c>
    </row>
    <row r="5197" spans="1:5" ht="15" x14ac:dyDescent="0.25">
      <c r="A5197" s="31">
        <v>26675</v>
      </c>
      <c r="B5197" s="49" t="s">
        <v>4604</v>
      </c>
      <c r="C5197" s="49" t="s">
        <v>2587</v>
      </c>
      <c r="D5197" s="3" t="str">
        <f t="shared" si="164"/>
        <v/>
      </c>
      <c r="E5197" s="3" t="str">
        <f t="shared" si="165"/>
        <v/>
      </c>
    </row>
    <row r="5198" spans="1:5" ht="15" x14ac:dyDescent="0.25">
      <c r="A5198" s="31">
        <v>26676</v>
      </c>
      <c r="B5198" s="49" t="s">
        <v>4605</v>
      </c>
      <c r="C5198" s="49" t="s">
        <v>1802</v>
      </c>
      <c r="D5198" s="3" t="str">
        <f t="shared" si="164"/>
        <v/>
      </c>
      <c r="E5198" s="3" t="str">
        <f t="shared" si="165"/>
        <v/>
      </c>
    </row>
    <row r="5199" spans="1:5" ht="15" x14ac:dyDescent="0.25">
      <c r="A5199" s="31">
        <v>26677</v>
      </c>
      <c r="B5199" s="49" t="s">
        <v>4605</v>
      </c>
      <c r="C5199" s="49" t="s">
        <v>1802</v>
      </c>
      <c r="D5199" s="3" t="str">
        <f t="shared" si="164"/>
        <v/>
      </c>
      <c r="E5199" s="3" t="str">
        <f t="shared" si="165"/>
        <v/>
      </c>
    </row>
    <row r="5200" spans="1:5" ht="15" x14ac:dyDescent="0.25">
      <c r="A5200" s="31">
        <v>26678</v>
      </c>
      <c r="B5200" s="49" t="s">
        <v>4606</v>
      </c>
      <c r="C5200" s="49" t="s">
        <v>4607</v>
      </c>
      <c r="D5200" s="3" t="str">
        <f t="shared" si="164"/>
        <v/>
      </c>
      <c r="E5200" s="3" t="str">
        <f t="shared" si="165"/>
        <v/>
      </c>
    </row>
    <row r="5201" spans="1:5" ht="15" x14ac:dyDescent="0.25">
      <c r="A5201" s="47" t="s">
        <v>2105</v>
      </c>
      <c r="B5201" s="49" t="s">
        <v>4608</v>
      </c>
      <c r="C5201" s="49" t="s">
        <v>4609</v>
      </c>
      <c r="D5201" s="3" t="str">
        <f t="shared" si="164"/>
        <v/>
      </c>
      <c r="E5201" s="3" t="str">
        <f t="shared" si="165"/>
        <v/>
      </c>
    </row>
    <row r="5202" spans="1:5" ht="15" x14ac:dyDescent="0.25">
      <c r="A5202" s="47" t="s">
        <v>2105</v>
      </c>
      <c r="B5202" s="49" t="s">
        <v>4608</v>
      </c>
      <c r="C5202" s="49" t="s">
        <v>4609</v>
      </c>
      <c r="D5202" s="3" t="str">
        <f t="shared" si="164"/>
        <v/>
      </c>
      <c r="E5202" s="3" t="str">
        <f t="shared" si="165"/>
        <v/>
      </c>
    </row>
    <row r="5203" spans="1:5" ht="15" x14ac:dyDescent="0.25">
      <c r="A5203" s="31">
        <v>26679</v>
      </c>
      <c r="B5203" s="49" t="s">
        <v>4610</v>
      </c>
      <c r="C5203" s="49" t="s">
        <v>4611</v>
      </c>
      <c r="D5203" s="3" t="str">
        <f t="shared" si="164"/>
        <v/>
      </c>
      <c r="E5203" s="3" t="str">
        <f t="shared" si="165"/>
        <v/>
      </c>
    </row>
    <row r="5204" spans="1:5" ht="15" x14ac:dyDescent="0.25">
      <c r="A5204" s="31">
        <v>26680</v>
      </c>
      <c r="B5204" s="49" t="s">
        <v>4610</v>
      </c>
      <c r="C5204" s="49" t="s">
        <v>4611</v>
      </c>
      <c r="D5204" s="3" t="str">
        <f t="shared" si="164"/>
        <v/>
      </c>
      <c r="E5204" s="3" t="str">
        <f t="shared" si="165"/>
        <v/>
      </c>
    </row>
    <row r="5205" spans="1:5" ht="15" x14ac:dyDescent="0.25">
      <c r="A5205" s="31">
        <v>26681</v>
      </c>
      <c r="B5205" s="49" t="s">
        <v>4612</v>
      </c>
      <c r="C5205" s="49" t="s">
        <v>2151</v>
      </c>
      <c r="D5205" s="3" t="str">
        <f t="shared" si="164"/>
        <v/>
      </c>
      <c r="E5205" s="3" t="str">
        <f t="shared" si="165"/>
        <v/>
      </c>
    </row>
    <row r="5206" spans="1:5" ht="15" x14ac:dyDescent="0.25">
      <c r="A5206" s="31">
        <v>26682</v>
      </c>
      <c r="B5206" s="49" t="s">
        <v>4612</v>
      </c>
      <c r="C5206" s="49" t="s">
        <v>2151</v>
      </c>
      <c r="D5206" s="3" t="str">
        <f t="shared" si="164"/>
        <v/>
      </c>
      <c r="E5206" s="3" t="str">
        <f t="shared" si="165"/>
        <v/>
      </c>
    </row>
    <row r="5207" spans="1:5" ht="15" x14ac:dyDescent="0.25">
      <c r="A5207" s="47" t="s">
        <v>2105</v>
      </c>
      <c r="B5207" s="49" t="s">
        <v>4613</v>
      </c>
      <c r="C5207" s="49" t="s">
        <v>771</v>
      </c>
      <c r="D5207" s="3" t="str">
        <f t="shared" si="164"/>
        <v/>
      </c>
      <c r="E5207" s="3" t="str">
        <f t="shared" si="165"/>
        <v/>
      </c>
    </row>
    <row r="5208" spans="1:5" ht="15" x14ac:dyDescent="0.25">
      <c r="A5208" s="47" t="s">
        <v>2105</v>
      </c>
      <c r="B5208" s="49" t="s">
        <v>4613</v>
      </c>
      <c r="C5208" s="49" t="s">
        <v>771</v>
      </c>
      <c r="D5208" s="3" t="str">
        <f t="shared" si="164"/>
        <v/>
      </c>
      <c r="E5208" s="3" t="str">
        <f t="shared" si="165"/>
        <v/>
      </c>
    </row>
    <row r="5209" spans="1:5" ht="15" x14ac:dyDescent="0.25">
      <c r="A5209" s="31">
        <v>26683</v>
      </c>
      <c r="B5209" s="49" t="s">
        <v>1509</v>
      </c>
      <c r="C5209" s="49" t="s">
        <v>1349</v>
      </c>
      <c r="D5209" s="3" t="str">
        <f t="shared" si="164"/>
        <v/>
      </c>
      <c r="E5209" s="3" t="str">
        <f t="shared" si="165"/>
        <v/>
      </c>
    </row>
    <row r="5210" spans="1:5" ht="15" x14ac:dyDescent="0.25">
      <c r="A5210" s="31">
        <v>26684</v>
      </c>
      <c r="B5210" s="49" t="s">
        <v>889</v>
      </c>
      <c r="C5210" s="49" t="s">
        <v>4614</v>
      </c>
      <c r="D5210" s="3" t="str">
        <f t="shared" si="164"/>
        <v/>
      </c>
      <c r="E5210" s="3" t="str">
        <f t="shared" si="165"/>
        <v/>
      </c>
    </row>
    <row r="5211" spans="1:5" ht="15" x14ac:dyDescent="0.25">
      <c r="A5211" s="47" t="s">
        <v>2105</v>
      </c>
      <c r="B5211" s="49" t="s">
        <v>889</v>
      </c>
      <c r="C5211" s="49" t="s">
        <v>4614</v>
      </c>
      <c r="D5211" s="3" t="str">
        <f t="shared" si="164"/>
        <v/>
      </c>
      <c r="E5211" s="3" t="str">
        <f t="shared" si="165"/>
        <v/>
      </c>
    </row>
    <row r="5212" spans="1:5" ht="15" x14ac:dyDescent="0.25">
      <c r="A5212" s="47" t="s">
        <v>2105</v>
      </c>
      <c r="B5212" s="49" t="s">
        <v>3078</v>
      </c>
      <c r="C5212" s="49" t="s">
        <v>1023</v>
      </c>
      <c r="D5212" s="3" t="str">
        <f t="shared" si="164"/>
        <v/>
      </c>
      <c r="E5212" s="3" t="str">
        <f t="shared" si="165"/>
        <v/>
      </c>
    </row>
    <row r="5213" spans="1:5" ht="15" x14ac:dyDescent="0.25">
      <c r="A5213" s="31">
        <v>26685</v>
      </c>
      <c r="B5213" s="49" t="s">
        <v>4615</v>
      </c>
      <c r="C5213" s="49" t="s">
        <v>2521</v>
      </c>
      <c r="D5213" s="3" t="str">
        <f t="shared" si="164"/>
        <v/>
      </c>
      <c r="E5213" s="3" t="str">
        <f t="shared" si="165"/>
        <v/>
      </c>
    </row>
    <row r="5214" spans="1:5" ht="15" x14ac:dyDescent="0.25">
      <c r="A5214" s="31">
        <v>26686</v>
      </c>
      <c r="B5214" s="49" t="s">
        <v>4615</v>
      </c>
      <c r="C5214" s="49" t="s">
        <v>2521</v>
      </c>
      <c r="D5214" s="3" t="str">
        <f t="shared" si="164"/>
        <v/>
      </c>
      <c r="E5214" s="3" t="str">
        <f t="shared" si="165"/>
        <v/>
      </c>
    </row>
    <row r="5215" spans="1:5" ht="15" x14ac:dyDescent="0.25">
      <c r="A5215" s="31">
        <v>26687</v>
      </c>
      <c r="B5215" s="49" t="s">
        <v>4615</v>
      </c>
      <c r="C5215" s="49" t="s">
        <v>2521</v>
      </c>
      <c r="D5215" s="3" t="str">
        <f t="shared" si="164"/>
        <v/>
      </c>
      <c r="E5215" s="3" t="str">
        <f t="shared" si="165"/>
        <v/>
      </c>
    </row>
    <row r="5216" spans="1:5" ht="15" x14ac:dyDescent="0.25">
      <c r="A5216" s="31">
        <v>26688</v>
      </c>
      <c r="B5216" s="49" t="s">
        <v>4615</v>
      </c>
      <c r="C5216" s="49" t="s">
        <v>2521</v>
      </c>
      <c r="D5216" s="3" t="str">
        <f t="shared" si="164"/>
        <v/>
      </c>
      <c r="E5216" s="3" t="str">
        <f t="shared" si="165"/>
        <v/>
      </c>
    </row>
    <row r="5217" spans="1:5" ht="15" x14ac:dyDescent="0.25">
      <c r="A5217" s="31">
        <v>26689</v>
      </c>
      <c r="B5217" s="49" t="s">
        <v>4616</v>
      </c>
      <c r="C5217" s="49" t="s">
        <v>1957</v>
      </c>
      <c r="D5217" s="3" t="str">
        <f t="shared" si="164"/>
        <v/>
      </c>
      <c r="E5217" s="3" t="str">
        <f t="shared" si="165"/>
        <v/>
      </c>
    </row>
    <row r="5218" spans="1:5" ht="15" x14ac:dyDescent="0.25">
      <c r="A5218" s="47" t="s">
        <v>2105</v>
      </c>
      <c r="B5218" s="49" t="s">
        <v>4616</v>
      </c>
      <c r="C5218" s="49" t="s">
        <v>1957</v>
      </c>
      <c r="D5218" s="3" t="str">
        <f t="shared" si="164"/>
        <v/>
      </c>
      <c r="E5218" s="3" t="str">
        <f t="shared" si="165"/>
        <v/>
      </c>
    </row>
    <row r="5219" spans="1:5" ht="15" x14ac:dyDescent="0.25">
      <c r="A5219" s="31">
        <v>26690</v>
      </c>
      <c r="B5219" s="49" t="s">
        <v>4616</v>
      </c>
      <c r="C5219" s="49" t="s">
        <v>1957</v>
      </c>
      <c r="D5219" s="3" t="str">
        <f t="shared" si="164"/>
        <v/>
      </c>
      <c r="E5219" s="3" t="str">
        <f t="shared" si="165"/>
        <v/>
      </c>
    </row>
    <row r="5220" spans="1:5" ht="15" x14ac:dyDescent="0.25">
      <c r="A5220" s="31">
        <v>26691</v>
      </c>
      <c r="B5220" s="49" t="s">
        <v>4617</v>
      </c>
      <c r="C5220" s="49" t="s">
        <v>4618</v>
      </c>
      <c r="D5220" s="3" t="str">
        <f t="shared" si="164"/>
        <v/>
      </c>
      <c r="E5220" s="3" t="str">
        <f t="shared" si="165"/>
        <v/>
      </c>
    </row>
    <row r="5221" spans="1:5" ht="15" x14ac:dyDescent="0.25">
      <c r="A5221" s="31">
        <v>26692</v>
      </c>
      <c r="B5221" s="49" t="s">
        <v>4617</v>
      </c>
      <c r="C5221" s="49" t="s">
        <v>4618</v>
      </c>
      <c r="D5221" s="3" t="str">
        <f t="shared" si="164"/>
        <v/>
      </c>
      <c r="E5221" s="3" t="str">
        <f t="shared" si="165"/>
        <v/>
      </c>
    </row>
    <row r="5222" spans="1:5" ht="15" x14ac:dyDescent="0.25">
      <c r="A5222" s="31">
        <v>26693</v>
      </c>
      <c r="B5222" s="49" t="s">
        <v>4556</v>
      </c>
      <c r="C5222" s="49" t="s">
        <v>1680</v>
      </c>
      <c r="D5222" s="3" t="str">
        <f t="shared" si="164"/>
        <v/>
      </c>
      <c r="E5222" s="3" t="str">
        <f t="shared" si="165"/>
        <v/>
      </c>
    </row>
    <row r="5223" spans="1:5" ht="15" x14ac:dyDescent="0.25">
      <c r="A5223" s="31">
        <v>26694</v>
      </c>
      <c r="B5223" s="49" t="s">
        <v>3572</v>
      </c>
      <c r="C5223" s="49" t="s">
        <v>1796</v>
      </c>
      <c r="D5223" s="3" t="str">
        <f t="shared" si="164"/>
        <v/>
      </c>
      <c r="E5223" s="3" t="str">
        <f t="shared" si="165"/>
        <v/>
      </c>
    </row>
    <row r="5224" spans="1:5" ht="15" x14ac:dyDescent="0.25">
      <c r="A5224" s="31">
        <v>26695</v>
      </c>
      <c r="B5224" s="49" t="s">
        <v>3572</v>
      </c>
      <c r="C5224" s="49" t="s">
        <v>1796</v>
      </c>
      <c r="D5224" s="3" t="str">
        <f t="shared" si="164"/>
        <v/>
      </c>
      <c r="E5224" s="3" t="str">
        <f t="shared" si="165"/>
        <v/>
      </c>
    </row>
    <row r="5225" spans="1:5" ht="15" x14ac:dyDescent="0.25">
      <c r="A5225" s="31">
        <v>26696</v>
      </c>
      <c r="B5225" s="49" t="s">
        <v>4314</v>
      </c>
      <c r="C5225" s="49" t="s">
        <v>1637</v>
      </c>
      <c r="D5225" s="3" t="str">
        <f t="shared" si="164"/>
        <v/>
      </c>
      <c r="E5225" s="3" t="str">
        <f t="shared" si="165"/>
        <v/>
      </c>
    </row>
    <row r="5226" spans="1:5" ht="15" x14ac:dyDescent="0.25">
      <c r="A5226" s="31">
        <v>26697</v>
      </c>
      <c r="B5226" s="49" t="s">
        <v>4619</v>
      </c>
      <c r="C5226" s="49" t="s">
        <v>1346</v>
      </c>
      <c r="D5226" s="3" t="str">
        <f t="shared" si="164"/>
        <v/>
      </c>
      <c r="E5226" s="3" t="str">
        <f t="shared" si="165"/>
        <v/>
      </c>
    </row>
    <row r="5227" spans="1:5" ht="15" x14ac:dyDescent="0.25">
      <c r="A5227" s="31">
        <v>26698</v>
      </c>
      <c r="B5227" s="49" t="s">
        <v>4515</v>
      </c>
      <c r="C5227" s="49" t="s">
        <v>1914</v>
      </c>
      <c r="D5227" s="3" t="str">
        <f t="shared" si="164"/>
        <v/>
      </c>
      <c r="E5227" s="3" t="str">
        <f t="shared" si="165"/>
        <v/>
      </c>
    </row>
    <row r="5228" spans="1:5" ht="15" x14ac:dyDescent="0.25">
      <c r="A5228" s="31">
        <v>26699</v>
      </c>
      <c r="B5228" s="49" t="s">
        <v>4620</v>
      </c>
      <c r="C5228" s="49" t="s">
        <v>72</v>
      </c>
      <c r="D5228" s="3" t="str">
        <f t="shared" si="164"/>
        <v/>
      </c>
      <c r="E5228" s="3" t="str">
        <f t="shared" si="165"/>
        <v/>
      </c>
    </row>
    <row r="5229" spans="1:5" ht="15" x14ac:dyDescent="0.25">
      <c r="A5229" s="47" t="s">
        <v>2105</v>
      </c>
      <c r="B5229" s="49" t="s">
        <v>4621</v>
      </c>
      <c r="C5229" s="49" t="s">
        <v>4622</v>
      </c>
      <c r="D5229" s="3" t="str">
        <f t="shared" si="164"/>
        <v/>
      </c>
      <c r="E5229" s="3" t="str">
        <f t="shared" si="165"/>
        <v/>
      </c>
    </row>
    <row r="5230" spans="1:5" ht="15" x14ac:dyDescent="0.25">
      <c r="A5230" s="31">
        <v>26700</v>
      </c>
      <c r="B5230" s="49" t="s">
        <v>4623</v>
      </c>
      <c r="C5230" s="49" t="s">
        <v>1607</v>
      </c>
      <c r="D5230" s="3" t="str">
        <f t="shared" si="164"/>
        <v/>
      </c>
      <c r="E5230" s="3" t="str">
        <f t="shared" si="165"/>
        <v/>
      </c>
    </row>
    <row r="5231" spans="1:5" ht="15" x14ac:dyDescent="0.25">
      <c r="A5231" s="31">
        <v>26701</v>
      </c>
      <c r="B5231" s="49" t="s">
        <v>4623</v>
      </c>
      <c r="C5231" s="49" t="s">
        <v>1607</v>
      </c>
      <c r="D5231" s="3" t="str">
        <f t="shared" si="164"/>
        <v/>
      </c>
      <c r="E5231" s="3" t="str">
        <f t="shared" si="165"/>
        <v/>
      </c>
    </row>
    <row r="5232" spans="1:5" ht="15" x14ac:dyDescent="0.25">
      <c r="A5232" s="31">
        <v>26702</v>
      </c>
      <c r="B5232" s="49" t="s">
        <v>4624</v>
      </c>
      <c r="C5232" s="49" t="s">
        <v>4625</v>
      </c>
      <c r="D5232" s="3" t="str">
        <f t="shared" si="164"/>
        <v/>
      </c>
      <c r="E5232" s="3" t="str">
        <f t="shared" si="165"/>
        <v/>
      </c>
    </row>
    <row r="5233" spans="1:5" ht="15" x14ac:dyDescent="0.25">
      <c r="A5233" s="31">
        <v>26703</v>
      </c>
      <c r="B5233" s="49" t="s">
        <v>4624</v>
      </c>
      <c r="C5233" s="49" t="s">
        <v>4625</v>
      </c>
      <c r="D5233" s="3" t="str">
        <f t="shared" si="164"/>
        <v/>
      </c>
      <c r="E5233" s="3" t="str">
        <f t="shared" si="165"/>
        <v/>
      </c>
    </row>
    <row r="5234" spans="1:5" ht="15" x14ac:dyDescent="0.25">
      <c r="A5234" s="31">
        <v>26704</v>
      </c>
      <c r="B5234" s="49" t="s">
        <v>4624</v>
      </c>
      <c r="C5234" s="49" t="s">
        <v>4625</v>
      </c>
      <c r="D5234" s="3" t="str">
        <f t="shared" si="164"/>
        <v/>
      </c>
      <c r="E5234" s="3" t="str">
        <f t="shared" si="165"/>
        <v/>
      </c>
    </row>
    <row r="5235" spans="1:5" ht="15" x14ac:dyDescent="0.25">
      <c r="A5235" s="31">
        <v>26705</v>
      </c>
      <c r="B5235" s="49" t="s">
        <v>3137</v>
      </c>
      <c r="C5235" s="49" t="s">
        <v>2000</v>
      </c>
      <c r="D5235" s="3" t="str">
        <f t="shared" si="164"/>
        <v/>
      </c>
      <c r="E5235" s="3" t="str">
        <f t="shared" si="165"/>
        <v/>
      </c>
    </row>
    <row r="5236" spans="1:5" ht="15" x14ac:dyDescent="0.25">
      <c r="A5236" s="31">
        <v>26706</v>
      </c>
      <c r="B5236" s="49" t="s">
        <v>3137</v>
      </c>
      <c r="C5236" s="49" t="s">
        <v>2000</v>
      </c>
      <c r="D5236" s="3" t="str">
        <f t="shared" si="164"/>
        <v/>
      </c>
      <c r="E5236" s="3" t="str">
        <f t="shared" si="165"/>
        <v/>
      </c>
    </row>
    <row r="5237" spans="1:5" ht="15" x14ac:dyDescent="0.25">
      <c r="A5237" s="31">
        <v>26707</v>
      </c>
      <c r="B5237" s="49" t="s">
        <v>4626</v>
      </c>
      <c r="C5237" s="49" t="s">
        <v>2000</v>
      </c>
      <c r="D5237" s="3" t="str">
        <f t="shared" si="164"/>
        <v/>
      </c>
      <c r="E5237" s="3" t="str">
        <f t="shared" si="165"/>
        <v/>
      </c>
    </row>
    <row r="5238" spans="1:5" ht="15" x14ac:dyDescent="0.25">
      <c r="A5238" s="31">
        <v>26708</v>
      </c>
      <c r="B5238" s="49" t="s">
        <v>4626</v>
      </c>
      <c r="C5238" s="49" t="s">
        <v>2000</v>
      </c>
      <c r="D5238" s="3" t="str">
        <f t="shared" ref="D5238:D5301" si="166">IF($J$5=A5238,B5238,"")</f>
        <v/>
      </c>
      <c r="E5238" s="3" t="str">
        <f t="shared" ref="E5238:E5301" si="167">IF($J$5=A5238,C5238,"")</f>
        <v/>
      </c>
    </row>
    <row r="5239" spans="1:5" ht="15" x14ac:dyDescent="0.25">
      <c r="A5239" s="31">
        <v>26709</v>
      </c>
      <c r="B5239" s="49" t="s">
        <v>4626</v>
      </c>
      <c r="C5239" s="49" t="s">
        <v>2000</v>
      </c>
      <c r="D5239" s="3" t="str">
        <f t="shared" si="166"/>
        <v/>
      </c>
      <c r="E5239" s="3" t="str">
        <f t="shared" si="167"/>
        <v/>
      </c>
    </row>
    <row r="5240" spans="1:5" ht="15" x14ac:dyDescent="0.25">
      <c r="A5240" s="31">
        <v>26710</v>
      </c>
      <c r="B5240" s="49" t="s">
        <v>4627</v>
      </c>
      <c r="C5240" s="49" t="s">
        <v>1474</v>
      </c>
      <c r="D5240" s="3" t="str">
        <f t="shared" si="166"/>
        <v/>
      </c>
      <c r="E5240" s="3" t="str">
        <f t="shared" si="167"/>
        <v/>
      </c>
    </row>
    <row r="5241" spans="1:5" ht="15" x14ac:dyDescent="0.25">
      <c r="A5241" s="31">
        <v>26711</v>
      </c>
      <c r="B5241" s="49" t="s">
        <v>1373</v>
      </c>
      <c r="C5241" s="49" t="s">
        <v>1712</v>
      </c>
      <c r="D5241" s="3" t="str">
        <f t="shared" si="166"/>
        <v/>
      </c>
      <c r="E5241" s="3" t="str">
        <f t="shared" si="167"/>
        <v/>
      </c>
    </row>
    <row r="5242" spans="1:5" ht="15" x14ac:dyDescent="0.25">
      <c r="A5242" s="31">
        <v>26712</v>
      </c>
      <c r="B5242" s="49" t="s">
        <v>1373</v>
      </c>
      <c r="C5242" s="49" t="s">
        <v>1712</v>
      </c>
      <c r="D5242" s="3" t="str">
        <f t="shared" si="166"/>
        <v/>
      </c>
      <c r="E5242" s="3" t="str">
        <f t="shared" si="167"/>
        <v/>
      </c>
    </row>
    <row r="5243" spans="1:5" ht="15" x14ac:dyDescent="0.25">
      <c r="A5243" s="31">
        <v>26713</v>
      </c>
      <c r="B5243" s="49" t="s">
        <v>4628</v>
      </c>
      <c r="C5243" s="49" t="s">
        <v>1474</v>
      </c>
      <c r="D5243" s="3" t="str">
        <f t="shared" si="166"/>
        <v/>
      </c>
      <c r="E5243" s="3" t="str">
        <f t="shared" si="167"/>
        <v/>
      </c>
    </row>
    <row r="5244" spans="1:5" ht="15" x14ac:dyDescent="0.25">
      <c r="A5244" s="31">
        <v>26714</v>
      </c>
      <c r="B5244" s="49" t="s">
        <v>4629</v>
      </c>
      <c r="C5244" s="49" t="s">
        <v>4151</v>
      </c>
      <c r="D5244" s="3" t="str">
        <f t="shared" si="166"/>
        <v/>
      </c>
      <c r="E5244" s="3" t="str">
        <f t="shared" si="167"/>
        <v/>
      </c>
    </row>
    <row r="5245" spans="1:5" ht="15" x14ac:dyDescent="0.25">
      <c r="A5245" s="47" t="s">
        <v>2105</v>
      </c>
      <c r="B5245" s="49" t="s">
        <v>4629</v>
      </c>
      <c r="C5245" s="49" t="s">
        <v>4151</v>
      </c>
      <c r="D5245" s="3" t="str">
        <f t="shared" si="166"/>
        <v/>
      </c>
      <c r="E5245" s="3" t="str">
        <f t="shared" si="167"/>
        <v/>
      </c>
    </row>
    <row r="5246" spans="1:5" ht="15" x14ac:dyDescent="0.25">
      <c r="A5246" s="31">
        <v>26715</v>
      </c>
      <c r="B5246" s="49" t="s">
        <v>2672</v>
      </c>
      <c r="C5246" s="49" t="s">
        <v>1575</v>
      </c>
      <c r="D5246" s="3" t="str">
        <f t="shared" si="166"/>
        <v/>
      </c>
      <c r="E5246" s="3" t="str">
        <f t="shared" si="167"/>
        <v/>
      </c>
    </row>
    <row r="5247" spans="1:5" ht="15" x14ac:dyDescent="0.25">
      <c r="A5247" s="47" t="s">
        <v>2105</v>
      </c>
      <c r="B5247" s="49" t="s">
        <v>2672</v>
      </c>
      <c r="C5247" s="49" t="s">
        <v>1575</v>
      </c>
      <c r="D5247" s="3" t="str">
        <f t="shared" si="166"/>
        <v/>
      </c>
      <c r="E5247" s="3" t="str">
        <f t="shared" si="167"/>
        <v/>
      </c>
    </row>
    <row r="5248" spans="1:5" ht="15" x14ac:dyDescent="0.25">
      <c r="A5248" s="47" t="s">
        <v>2105</v>
      </c>
      <c r="B5248" s="49" t="s">
        <v>2672</v>
      </c>
      <c r="C5248" s="49" t="s">
        <v>1575</v>
      </c>
      <c r="D5248" s="3" t="str">
        <f t="shared" si="166"/>
        <v/>
      </c>
      <c r="E5248" s="3" t="str">
        <f t="shared" si="167"/>
        <v/>
      </c>
    </row>
    <row r="5249" spans="1:5" ht="15" x14ac:dyDescent="0.25">
      <c r="A5249" s="31">
        <v>26716</v>
      </c>
      <c r="B5249" s="49" t="s">
        <v>4630</v>
      </c>
      <c r="C5249" s="49" t="s">
        <v>2003</v>
      </c>
      <c r="D5249" s="3" t="str">
        <f t="shared" si="166"/>
        <v/>
      </c>
      <c r="E5249" s="3" t="str">
        <f t="shared" si="167"/>
        <v/>
      </c>
    </row>
    <row r="5250" spans="1:5" ht="15" x14ac:dyDescent="0.25">
      <c r="A5250" s="31">
        <v>26717</v>
      </c>
      <c r="B5250" s="49" t="s">
        <v>4103</v>
      </c>
      <c r="C5250" s="49" t="s">
        <v>1738</v>
      </c>
      <c r="D5250" s="3" t="str">
        <f t="shared" si="166"/>
        <v/>
      </c>
      <c r="E5250" s="3" t="str">
        <f t="shared" si="167"/>
        <v/>
      </c>
    </row>
    <row r="5251" spans="1:5" ht="15" x14ac:dyDescent="0.25">
      <c r="A5251" s="31">
        <v>26718</v>
      </c>
      <c r="B5251" s="49" t="s">
        <v>4584</v>
      </c>
      <c r="C5251" s="49" t="s">
        <v>1509</v>
      </c>
      <c r="D5251" s="3" t="str">
        <f t="shared" si="166"/>
        <v/>
      </c>
      <c r="E5251" s="3" t="str">
        <f t="shared" si="167"/>
        <v/>
      </c>
    </row>
    <row r="5252" spans="1:5" ht="15" x14ac:dyDescent="0.25">
      <c r="A5252" s="31">
        <v>26719</v>
      </c>
      <c r="B5252" s="49" t="s">
        <v>505</v>
      </c>
      <c r="C5252" s="49" t="s">
        <v>1666</v>
      </c>
      <c r="D5252" s="3" t="str">
        <f t="shared" si="166"/>
        <v/>
      </c>
      <c r="E5252" s="3" t="str">
        <f t="shared" si="167"/>
        <v/>
      </c>
    </row>
    <row r="5253" spans="1:5" ht="15" x14ac:dyDescent="0.25">
      <c r="A5253" s="31">
        <v>26720</v>
      </c>
      <c r="B5253" s="49" t="s">
        <v>4631</v>
      </c>
      <c r="C5253" s="49" t="s">
        <v>1362</v>
      </c>
      <c r="D5253" s="3" t="str">
        <f t="shared" si="166"/>
        <v/>
      </c>
      <c r="E5253" s="3" t="str">
        <f t="shared" si="167"/>
        <v/>
      </c>
    </row>
    <row r="5254" spans="1:5" ht="15" x14ac:dyDescent="0.25">
      <c r="A5254" s="31">
        <v>26721</v>
      </c>
      <c r="B5254" s="49" t="s">
        <v>152</v>
      </c>
      <c r="C5254" s="49" t="s">
        <v>4632</v>
      </c>
      <c r="D5254" s="3" t="str">
        <f t="shared" si="166"/>
        <v/>
      </c>
      <c r="E5254" s="3" t="str">
        <f t="shared" si="167"/>
        <v/>
      </c>
    </row>
    <row r="5255" spans="1:5" ht="15" x14ac:dyDescent="0.25">
      <c r="A5255" s="31">
        <v>26722</v>
      </c>
      <c r="B5255" s="49" t="s">
        <v>4633</v>
      </c>
      <c r="C5255" s="49" t="s">
        <v>1672</v>
      </c>
      <c r="D5255" s="3" t="str">
        <f t="shared" si="166"/>
        <v/>
      </c>
      <c r="E5255" s="3" t="str">
        <f t="shared" si="167"/>
        <v/>
      </c>
    </row>
    <row r="5256" spans="1:5" ht="15" x14ac:dyDescent="0.25">
      <c r="A5256" s="31">
        <v>26723</v>
      </c>
      <c r="B5256" s="49" t="s">
        <v>4633</v>
      </c>
      <c r="C5256" s="49" t="s">
        <v>1672</v>
      </c>
      <c r="D5256" s="3" t="str">
        <f t="shared" si="166"/>
        <v/>
      </c>
      <c r="E5256" s="3" t="str">
        <f t="shared" si="167"/>
        <v/>
      </c>
    </row>
    <row r="5257" spans="1:5" ht="15" x14ac:dyDescent="0.25">
      <c r="A5257" s="31">
        <v>26724</v>
      </c>
      <c r="B5257" s="49" t="s">
        <v>4634</v>
      </c>
      <c r="C5257" s="49" t="s">
        <v>1531</v>
      </c>
      <c r="D5257" s="3" t="str">
        <f t="shared" si="166"/>
        <v/>
      </c>
      <c r="E5257" s="3" t="str">
        <f t="shared" si="167"/>
        <v/>
      </c>
    </row>
    <row r="5258" spans="1:5" ht="15" x14ac:dyDescent="0.25">
      <c r="A5258" s="31">
        <v>26725</v>
      </c>
      <c r="B5258" s="49" t="s">
        <v>4635</v>
      </c>
      <c r="C5258" s="49" t="s">
        <v>3849</v>
      </c>
      <c r="D5258" s="3" t="str">
        <f t="shared" si="166"/>
        <v/>
      </c>
      <c r="E5258" s="3" t="str">
        <f t="shared" si="167"/>
        <v/>
      </c>
    </row>
    <row r="5259" spans="1:5" ht="15" x14ac:dyDescent="0.25">
      <c r="A5259" s="31">
        <v>26726</v>
      </c>
      <c r="B5259" s="49" t="s">
        <v>4635</v>
      </c>
      <c r="C5259" s="49" t="s">
        <v>3849</v>
      </c>
      <c r="D5259" s="3" t="str">
        <f t="shared" si="166"/>
        <v/>
      </c>
      <c r="E5259" s="3" t="str">
        <f t="shared" si="167"/>
        <v/>
      </c>
    </row>
    <row r="5260" spans="1:5" ht="15" x14ac:dyDescent="0.25">
      <c r="A5260" s="31">
        <v>26727</v>
      </c>
      <c r="B5260" s="48" t="s">
        <v>4636</v>
      </c>
      <c r="C5260" s="49" t="s">
        <v>1686</v>
      </c>
      <c r="D5260" s="3" t="str">
        <f t="shared" si="166"/>
        <v/>
      </c>
      <c r="E5260" s="3" t="str">
        <f t="shared" si="167"/>
        <v/>
      </c>
    </row>
    <row r="5261" spans="1:5" ht="15" x14ac:dyDescent="0.25">
      <c r="A5261" s="31">
        <v>26728</v>
      </c>
      <c r="B5261" s="49" t="s">
        <v>917</v>
      </c>
      <c r="C5261" s="49" t="s">
        <v>1486</v>
      </c>
      <c r="D5261" s="3" t="str">
        <f t="shared" si="166"/>
        <v/>
      </c>
      <c r="E5261" s="3" t="str">
        <f t="shared" si="167"/>
        <v/>
      </c>
    </row>
    <row r="5262" spans="1:5" ht="15" x14ac:dyDescent="0.25">
      <c r="A5262" s="31">
        <v>26729</v>
      </c>
      <c r="B5262" s="49" t="s">
        <v>917</v>
      </c>
      <c r="C5262" s="49" t="s">
        <v>1486</v>
      </c>
      <c r="D5262" s="3" t="str">
        <f t="shared" si="166"/>
        <v/>
      </c>
      <c r="E5262" s="3" t="str">
        <f t="shared" si="167"/>
        <v/>
      </c>
    </row>
    <row r="5263" spans="1:5" ht="15" x14ac:dyDescent="0.25">
      <c r="A5263" s="31">
        <v>26730</v>
      </c>
      <c r="B5263" s="49" t="s">
        <v>4637</v>
      </c>
      <c r="C5263" s="49" t="s">
        <v>771</v>
      </c>
      <c r="D5263" s="3" t="str">
        <f t="shared" si="166"/>
        <v/>
      </c>
      <c r="E5263" s="3" t="str">
        <f t="shared" si="167"/>
        <v/>
      </c>
    </row>
    <row r="5264" spans="1:5" ht="15" x14ac:dyDescent="0.25">
      <c r="A5264" s="31">
        <v>26731</v>
      </c>
      <c r="B5264" s="49" t="s">
        <v>4637</v>
      </c>
      <c r="C5264" s="49" t="s">
        <v>771</v>
      </c>
      <c r="D5264" s="3" t="str">
        <f t="shared" si="166"/>
        <v/>
      </c>
      <c r="E5264" s="3" t="str">
        <f t="shared" si="167"/>
        <v/>
      </c>
    </row>
    <row r="5265" spans="1:5" ht="15" x14ac:dyDescent="0.25">
      <c r="A5265" s="31">
        <v>26732</v>
      </c>
      <c r="B5265" s="49" t="s">
        <v>4638</v>
      </c>
      <c r="C5265" s="49" t="s">
        <v>1600</v>
      </c>
      <c r="D5265" s="3" t="str">
        <f t="shared" si="166"/>
        <v/>
      </c>
      <c r="E5265" s="3" t="str">
        <f t="shared" si="167"/>
        <v/>
      </c>
    </row>
    <row r="5266" spans="1:5" ht="15" x14ac:dyDescent="0.25">
      <c r="A5266" s="31">
        <v>26733</v>
      </c>
      <c r="B5266" s="49" t="s">
        <v>4639</v>
      </c>
      <c r="C5266" s="49" t="s">
        <v>2509</v>
      </c>
      <c r="D5266" s="3" t="str">
        <f t="shared" si="166"/>
        <v/>
      </c>
      <c r="E5266" s="3" t="str">
        <f t="shared" si="167"/>
        <v/>
      </c>
    </row>
    <row r="5267" spans="1:5" ht="15" x14ac:dyDescent="0.25">
      <c r="A5267" s="31">
        <v>26734</v>
      </c>
      <c r="B5267" s="49" t="s">
        <v>4639</v>
      </c>
      <c r="C5267" s="49" t="s">
        <v>2509</v>
      </c>
      <c r="D5267" s="3" t="str">
        <f t="shared" si="166"/>
        <v/>
      </c>
      <c r="E5267" s="3" t="str">
        <f t="shared" si="167"/>
        <v/>
      </c>
    </row>
    <row r="5268" spans="1:5" ht="15" x14ac:dyDescent="0.25">
      <c r="A5268" s="31">
        <v>26735</v>
      </c>
      <c r="B5268" s="49" t="s">
        <v>2177</v>
      </c>
      <c r="C5268" s="49" t="s">
        <v>1627</v>
      </c>
      <c r="D5268" s="3" t="str">
        <f t="shared" si="166"/>
        <v/>
      </c>
      <c r="E5268" s="3" t="str">
        <f t="shared" si="167"/>
        <v/>
      </c>
    </row>
    <row r="5269" spans="1:5" ht="15" x14ac:dyDescent="0.25">
      <c r="A5269" s="31">
        <v>26736</v>
      </c>
      <c r="B5269" s="49" t="s">
        <v>4640</v>
      </c>
      <c r="C5269" s="49" t="s">
        <v>4641</v>
      </c>
      <c r="D5269" s="3" t="str">
        <f t="shared" si="166"/>
        <v/>
      </c>
      <c r="E5269" s="3" t="str">
        <f t="shared" si="167"/>
        <v/>
      </c>
    </row>
    <row r="5270" spans="1:5" ht="15" x14ac:dyDescent="0.25">
      <c r="A5270" s="31">
        <v>26737</v>
      </c>
      <c r="B5270" s="49" t="s">
        <v>4640</v>
      </c>
      <c r="C5270" s="49" t="s">
        <v>4641</v>
      </c>
      <c r="D5270" s="3" t="str">
        <f t="shared" si="166"/>
        <v/>
      </c>
      <c r="E5270" s="3" t="str">
        <f t="shared" si="167"/>
        <v/>
      </c>
    </row>
    <row r="5271" spans="1:5" ht="15" x14ac:dyDescent="0.25">
      <c r="A5271" s="47" t="s">
        <v>3843</v>
      </c>
      <c r="B5271" s="49" t="s">
        <v>3078</v>
      </c>
      <c r="C5271" s="49" t="s">
        <v>1023</v>
      </c>
      <c r="D5271" s="3" t="str">
        <f t="shared" si="166"/>
        <v/>
      </c>
      <c r="E5271" s="3" t="str">
        <f t="shared" si="167"/>
        <v/>
      </c>
    </row>
    <row r="5272" spans="1:5" ht="15" x14ac:dyDescent="0.25">
      <c r="A5272" s="47" t="s">
        <v>2105</v>
      </c>
      <c r="B5272" s="49" t="s">
        <v>4642</v>
      </c>
      <c r="C5272" s="49" t="s">
        <v>4643</v>
      </c>
      <c r="D5272" s="3" t="str">
        <f t="shared" si="166"/>
        <v/>
      </c>
      <c r="E5272" s="3" t="str">
        <f t="shared" si="167"/>
        <v/>
      </c>
    </row>
    <row r="5273" spans="1:5" ht="15" x14ac:dyDescent="0.25">
      <c r="A5273" s="47" t="s">
        <v>2105</v>
      </c>
      <c r="B5273" s="49" t="s">
        <v>4644</v>
      </c>
      <c r="C5273" s="49" t="s">
        <v>4645</v>
      </c>
      <c r="D5273" s="3" t="str">
        <f t="shared" si="166"/>
        <v/>
      </c>
      <c r="E5273" s="3" t="str">
        <f t="shared" si="167"/>
        <v/>
      </c>
    </row>
    <row r="5274" spans="1:5" ht="15" x14ac:dyDescent="0.25">
      <c r="A5274" s="47" t="s">
        <v>2105</v>
      </c>
      <c r="B5274" s="49" t="s">
        <v>4646</v>
      </c>
      <c r="C5274" s="49" t="s">
        <v>1568</v>
      </c>
      <c r="D5274" s="3" t="str">
        <f t="shared" si="166"/>
        <v/>
      </c>
      <c r="E5274" s="3" t="str">
        <f t="shared" si="167"/>
        <v/>
      </c>
    </row>
    <row r="5275" spans="1:5" ht="15" x14ac:dyDescent="0.25">
      <c r="A5275" s="31">
        <v>26738</v>
      </c>
      <c r="B5275" s="49" t="s">
        <v>4647</v>
      </c>
      <c r="C5275" s="49" t="s">
        <v>3476</v>
      </c>
      <c r="D5275" s="3" t="str">
        <f t="shared" si="166"/>
        <v/>
      </c>
      <c r="E5275" s="3" t="str">
        <f t="shared" si="167"/>
        <v/>
      </c>
    </row>
    <row r="5276" spans="1:5" ht="15" x14ac:dyDescent="0.25">
      <c r="A5276" s="31">
        <v>26739</v>
      </c>
      <c r="B5276" s="49" t="s">
        <v>192</v>
      </c>
      <c r="C5276" s="49" t="s">
        <v>1023</v>
      </c>
      <c r="D5276" s="3" t="str">
        <f t="shared" si="166"/>
        <v/>
      </c>
      <c r="E5276" s="3" t="str">
        <f t="shared" si="167"/>
        <v/>
      </c>
    </row>
    <row r="5277" spans="1:5" ht="15" x14ac:dyDescent="0.25">
      <c r="A5277" s="31">
        <v>26740</v>
      </c>
      <c r="B5277" s="49" t="s">
        <v>310</v>
      </c>
      <c r="C5277" s="49" t="s">
        <v>4648</v>
      </c>
      <c r="D5277" s="3" t="str">
        <f t="shared" si="166"/>
        <v/>
      </c>
      <c r="E5277" s="3" t="str">
        <f t="shared" si="167"/>
        <v/>
      </c>
    </row>
    <row r="5278" spans="1:5" ht="15" x14ac:dyDescent="0.25">
      <c r="A5278" s="31">
        <v>26741</v>
      </c>
      <c r="B5278" s="49" t="s">
        <v>4649</v>
      </c>
      <c r="C5278" s="49" t="s">
        <v>1600</v>
      </c>
      <c r="D5278" s="3" t="str">
        <f t="shared" si="166"/>
        <v/>
      </c>
      <c r="E5278" s="3" t="str">
        <f t="shared" si="167"/>
        <v/>
      </c>
    </row>
    <row r="5279" spans="1:5" ht="15" x14ac:dyDescent="0.25">
      <c r="A5279" s="31">
        <v>26742</v>
      </c>
      <c r="B5279" s="49" t="s">
        <v>4650</v>
      </c>
      <c r="C5279" s="49" t="s">
        <v>4651</v>
      </c>
      <c r="D5279" s="3" t="str">
        <f t="shared" si="166"/>
        <v/>
      </c>
      <c r="E5279" s="3" t="str">
        <f t="shared" si="167"/>
        <v/>
      </c>
    </row>
    <row r="5280" spans="1:5" ht="15" x14ac:dyDescent="0.25">
      <c r="A5280" s="31">
        <v>26743</v>
      </c>
      <c r="B5280" s="49" t="s">
        <v>4652</v>
      </c>
      <c r="C5280" s="49" t="s">
        <v>4653</v>
      </c>
      <c r="D5280" s="3" t="str">
        <f t="shared" si="166"/>
        <v/>
      </c>
      <c r="E5280" s="3" t="str">
        <f t="shared" si="167"/>
        <v/>
      </c>
    </row>
    <row r="5281" spans="1:5" ht="15" x14ac:dyDescent="0.25">
      <c r="A5281" s="31">
        <v>26744</v>
      </c>
      <c r="B5281" s="49" t="s">
        <v>4654</v>
      </c>
      <c r="C5281" s="49" t="s">
        <v>4655</v>
      </c>
      <c r="D5281" s="3" t="str">
        <f t="shared" si="166"/>
        <v/>
      </c>
      <c r="E5281" s="3" t="str">
        <f t="shared" si="167"/>
        <v/>
      </c>
    </row>
    <row r="5282" spans="1:5" ht="15" x14ac:dyDescent="0.25">
      <c r="A5282" s="31">
        <v>26745</v>
      </c>
      <c r="B5282" s="49" t="s">
        <v>4656</v>
      </c>
      <c r="C5282" s="49" t="s">
        <v>1449</v>
      </c>
      <c r="D5282" s="3" t="str">
        <f t="shared" si="166"/>
        <v/>
      </c>
      <c r="E5282" s="3" t="str">
        <f t="shared" si="167"/>
        <v/>
      </c>
    </row>
    <row r="5283" spans="1:5" ht="15" x14ac:dyDescent="0.25">
      <c r="A5283" s="31">
        <v>26746</v>
      </c>
      <c r="B5283" s="49" t="s">
        <v>4657</v>
      </c>
      <c r="C5283" s="49" t="s">
        <v>4658</v>
      </c>
      <c r="D5283" s="3" t="str">
        <f t="shared" si="166"/>
        <v/>
      </c>
      <c r="E5283" s="3" t="str">
        <f t="shared" si="167"/>
        <v/>
      </c>
    </row>
    <row r="5284" spans="1:5" ht="15" x14ac:dyDescent="0.25">
      <c r="A5284" s="31">
        <v>26747</v>
      </c>
      <c r="B5284" s="49" t="s">
        <v>4659</v>
      </c>
      <c r="C5284" s="49" t="s">
        <v>4660</v>
      </c>
      <c r="D5284" s="3" t="str">
        <f t="shared" si="166"/>
        <v/>
      </c>
      <c r="E5284" s="3" t="str">
        <f t="shared" si="167"/>
        <v/>
      </c>
    </row>
    <row r="5285" spans="1:5" ht="15" x14ac:dyDescent="0.25">
      <c r="A5285" s="31">
        <v>26748</v>
      </c>
      <c r="B5285" s="49" t="s">
        <v>3004</v>
      </c>
      <c r="C5285" s="49" t="s">
        <v>1911</v>
      </c>
      <c r="D5285" s="3" t="str">
        <f t="shared" si="166"/>
        <v/>
      </c>
      <c r="E5285" s="3" t="str">
        <f t="shared" si="167"/>
        <v/>
      </c>
    </row>
    <row r="5286" spans="1:5" ht="15" x14ac:dyDescent="0.25">
      <c r="A5286" s="31">
        <v>26749</v>
      </c>
      <c r="B5286" s="49" t="s">
        <v>4661</v>
      </c>
      <c r="C5286" s="49" t="s">
        <v>1516</v>
      </c>
      <c r="D5286" s="3" t="str">
        <f t="shared" si="166"/>
        <v/>
      </c>
      <c r="E5286" s="3" t="str">
        <f t="shared" si="167"/>
        <v/>
      </c>
    </row>
    <row r="5287" spans="1:5" ht="15" x14ac:dyDescent="0.25">
      <c r="A5287" s="31">
        <v>26750</v>
      </c>
      <c r="B5287" s="49" t="s">
        <v>4662</v>
      </c>
      <c r="C5287" s="48" t="s">
        <v>1631</v>
      </c>
      <c r="D5287" s="3" t="str">
        <f t="shared" si="166"/>
        <v/>
      </c>
      <c r="E5287" s="3" t="str">
        <f t="shared" si="167"/>
        <v/>
      </c>
    </row>
    <row r="5288" spans="1:5" ht="15" x14ac:dyDescent="0.25">
      <c r="A5288" s="31">
        <v>26751</v>
      </c>
      <c r="B5288" s="49" t="s">
        <v>4663</v>
      </c>
      <c r="C5288" s="49" t="s">
        <v>4664</v>
      </c>
      <c r="D5288" s="3" t="str">
        <f t="shared" si="166"/>
        <v/>
      </c>
      <c r="E5288" s="3" t="str">
        <f t="shared" si="167"/>
        <v/>
      </c>
    </row>
    <row r="5289" spans="1:5" ht="15" x14ac:dyDescent="0.25">
      <c r="A5289" s="31">
        <v>26752</v>
      </c>
      <c r="B5289" s="49" t="s">
        <v>4665</v>
      </c>
      <c r="C5289" s="49" t="s">
        <v>4666</v>
      </c>
      <c r="D5289" s="3" t="str">
        <f t="shared" si="166"/>
        <v/>
      </c>
      <c r="E5289" s="3" t="str">
        <f t="shared" si="167"/>
        <v/>
      </c>
    </row>
    <row r="5290" spans="1:5" ht="15" x14ac:dyDescent="0.25">
      <c r="A5290" s="31">
        <v>26753</v>
      </c>
      <c r="B5290" s="49" t="s">
        <v>4667</v>
      </c>
      <c r="C5290" s="49" t="s">
        <v>1953</v>
      </c>
      <c r="D5290" s="3" t="str">
        <f t="shared" si="166"/>
        <v/>
      </c>
      <c r="E5290" s="3" t="str">
        <f t="shared" si="167"/>
        <v/>
      </c>
    </row>
    <row r="5291" spans="1:5" ht="15" x14ac:dyDescent="0.25">
      <c r="A5291" s="31">
        <v>26754</v>
      </c>
      <c r="B5291" s="49" t="s">
        <v>4668</v>
      </c>
      <c r="C5291" s="49" t="s">
        <v>4669</v>
      </c>
      <c r="D5291" s="3" t="str">
        <f t="shared" si="166"/>
        <v/>
      </c>
      <c r="E5291" s="3" t="str">
        <f t="shared" si="167"/>
        <v/>
      </c>
    </row>
    <row r="5292" spans="1:5" ht="15" x14ac:dyDescent="0.25">
      <c r="A5292" s="31">
        <v>26755</v>
      </c>
      <c r="B5292" s="49" t="s">
        <v>4670</v>
      </c>
      <c r="C5292" s="49" t="s">
        <v>1358</v>
      </c>
      <c r="D5292" s="3" t="str">
        <f t="shared" si="166"/>
        <v/>
      </c>
      <c r="E5292" s="3" t="str">
        <f t="shared" si="167"/>
        <v/>
      </c>
    </row>
    <row r="5293" spans="1:5" ht="15" x14ac:dyDescent="0.25">
      <c r="A5293" s="31">
        <v>26756</v>
      </c>
      <c r="B5293" s="49" t="s">
        <v>4671</v>
      </c>
      <c r="C5293" s="49" t="s">
        <v>1469</v>
      </c>
      <c r="D5293" s="3" t="str">
        <f t="shared" si="166"/>
        <v/>
      </c>
      <c r="E5293" s="3" t="str">
        <f t="shared" si="167"/>
        <v/>
      </c>
    </row>
    <row r="5294" spans="1:5" ht="15" x14ac:dyDescent="0.25">
      <c r="A5294" s="31">
        <v>26757</v>
      </c>
      <c r="B5294" s="49" t="s">
        <v>4672</v>
      </c>
      <c r="C5294" s="49" t="s">
        <v>1380</v>
      </c>
      <c r="D5294" s="3" t="str">
        <f t="shared" si="166"/>
        <v/>
      </c>
      <c r="E5294" s="3" t="str">
        <f t="shared" si="167"/>
        <v/>
      </c>
    </row>
    <row r="5295" spans="1:5" ht="15" x14ac:dyDescent="0.25">
      <c r="A5295" s="31">
        <v>26758</v>
      </c>
      <c r="B5295" s="49" t="s">
        <v>4673</v>
      </c>
      <c r="C5295" s="49" t="s">
        <v>1313</v>
      </c>
      <c r="D5295" s="3" t="str">
        <f t="shared" si="166"/>
        <v/>
      </c>
      <c r="E5295" s="3" t="str">
        <f t="shared" si="167"/>
        <v/>
      </c>
    </row>
    <row r="5296" spans="1:5" ht="15" x14ac:dyDescent="0.25">
      <c r="A5296" s="31">
        <v>26759</v>
      </c>
      <c r="B5296" s="49" t="s">
        <v>4674</v>
      </c>
      <c r="C5296" s="49" t="s">
        <v>1420</v>
      </c>
      <c r="D5296" s="3" t="str">
        <f t="shared" si="166"/>
        <v/>
      </c>
      <c r="E5296" s="3" t="str">
        <f t="shared" si="167"/>
        <v/>
      </c>
    </row>
    <row r="5297" spans="1:5" ht="15" x14ac:dyDescent="0.25">
      <c r="A5297" s="31">
        <v>26760</v>
      </c>
      <c r="B5297" s="49" t="s">
        <v>4674</v>
      </c>
      <c r="C5297" s="49" t="s">
        <v>1420</v>
      </c>
      <c r="D5297" s="3" t="str">
        <f t="shared" si="166"/>
        <v/>
      </c>
      <c r="E5297" s="3" t="str">
        <f t="shared" si="167"/>
        <v/>
      </c>
    </row>
    <row r="5298" spans="1:5" ht="15" x14ac:dyDescent="0.25">
      <c r="A5298" s="31">
        <v>26761</v>
      </c>
      <c r="B5298" s="49" t="s">
        <v>4675</v>
      </c>
      <c r="C5298" s="49" t="s">
        <v>995</v>
      </c>
      <c r="D5298" s="3" t="str">
        <f t="shared" si="166"/>
        <v/>
      </c>
      <c r="E5298" s="3" t="str">
        <f t="shared" si="167"/>
        <v/>
      </c>
    </row>
    <row r="5299" spans="1:5" ht="15" x14ac:dyDescent="0.25">
      <c r="A5299" s="31">
        <v>26762</v>
      </c>
      <c r="B5299" s="49" t="s">
        <v>415</v>
      </c>
      <c r="C5299" s="49" t="s">
        <v>1461</v>
      </c>
      <c r="D5299" s="3" t="str">
        <f t="shared" si="166"/>
        <v/>
      </c>
      <c r="E5299" s="3" t="str">
        <f t="shared" si="167"/>
        <v/>
      </c>
    </row>
    <row r="5300" spans="1:5" ht="15" x14ac:dyDescent="0.25">
      <c r="A5300" s="31">
        <v>26763</v>
      </c>
      <c r="B5300" s="49" t="s">
        <v>4676</v>
      </c>
      <c r="C5300" s="49" t="s">
        <v>4677</v>
      </c>
      <c r="D5300" s="3" t="str">
        <f t="shared" si="166"/>
        <v/>
      </c>
      <c r="E5300" s="3" t="str">
        <f t="shared" si="167"/>
        <v/>
      </c>
    </row>
    <row r="5301" spans="1:5" ht="15" x14ac:dyDescent="0.25">
      <c r="A5301" s="31">
        <v>26764</v>
      </c>
      <c r="B5301" s="49" t="s">
        <v>4678</v>
      </c>
      <c r="C5301" s="49" t="s">
        <v>1738</v>
      </c>
      <c r="D5301" s="3" t="str">
        <f t="shared" si="166"/>
        <v/>
      </c>
      <c r="E5301" s="3" t="str">
        <f t="shared" si="167"/>
        <v/>
      </c>
    </row>
    <row r="5302" spans="1:5" ht="15" x14ac:dyDescent="0.25">
      <c r="A5302" s="31">
        <v>26765</v>
      </c>
      <c r="B5302" s="49" t="s">
        <v>4679</v>
      </c>
      <c r="C5302" s="49" t="s">
        <v>72</v>
      </c>
      <c r="D5302" s="3" t="str">
        <f t="shared" ref="D5302:D5365" si="168">IF($J$5=A5302,B5302,"")</f>
        <v/>
      </c>
      <c r="E5302" s="3" t="str">
        <f t="shared" ref="E5302:E5365" si="169">IF($J$5=A5302,C5302,"")</f>
        <v/>
      </c>
    </row>
    <row r="5303" spans="1:5" ht="15" x14ac:dyDescent="0.25">
      <c r="A5303" s="31">
        <v>26766</v>
      </c>
      <c r="B5303" s="49" t="s">
        <v>3485</v>
      </c>
      <c r="C5303" s="49" t="s">
        <v>1372</v>
      </c>
      <c r="D5303" s="3" t="str">
        <f t="shared" si="168"/>
        <v/>
      </c>
      <c r="E5303" s="3" t="str">
        <f t="shared" si="169"/>
        <v/>
      </c>
    </row>
    <row r="5304" spans="1:5" ht="15" x14ac:dyDescent="0.25">
      <c r="A5304" s="31">
        <v>26767</v>
      </c>
      <c r="B5304" s="49" t="s">
        <v>4680</v>
      </c>
      <c r="C5304" s="49" t="s">
        <v>1412</v>
      </c>
      <c r="D5304" s="3" t="str">
        <f t="shared" si="168"/>
        <v/>
      </c>
      <c r="E5304" s="3" t="str">
        <f t="shared" si="169"/>
        <v/>
      </c>
    </row>
    <row r="5305" spans="1:5" ht="15" x14ac:dyDescent="0.25">
      <c r="A5305" s="31">
        <v>26768</v>
      </c>
      <c r="B5305" s="49" t="s">
        <v>4681</v>
      </c>
      <c r="C5305" s="49" t="s">
        <v>1600</v>
      </c>
      <c r="D5305" s="3" t="str">
        <f t="shared" si="168"/>
        <v/>
      </c>
      <c r="E5305" s="3" t="str">
        <f t="shared" si="169"/>
        <v/>
      </c>
    </row>
    <row r="5306" spans="1:5" ht="15" x14ac:dyDescent="0.25">
      <c r="A5306" s="31">
        <v>26769</v>
      </c>
      <c r="B5306" s="49" t="s">
        <v>4681</v>
      </c>
      <c r="C5306" s="49" t="s">
        <v>1600</v>
      </c>
      <c r="D5306" s="3" t="str">
        <f t="shared" si="168"/>
        <v/>
      </c>
      <c r="E5306" s="3" t="str">
        <f t="shared" si="169"/>
        <v/>
      </c>
    </row>
    <row r="5307" spans="1:5" ht="15" x14ac:dyDescent="0.25">
      <c r="A5307" s="31">
        <v>26770</v>
      </c>
      <c r="B5307" s="49" t="s">
        <v>4681</v>
      </c>
      <c r="C5307" s="49" t="s">
        <v>1600</v>
      </c>
      <c r="D5307" s="3" t="str">
        <f t="shared" si="168"/>
        <v/>
      </c>
      <c r="E5307" s="3" t="str">
        <f t="shared" si="169"/>
        <v/>
      </c>
    </row>
    <row r="5308" spans="1:5" ht="15" x14ac:dyDescent="0.25">
      <c r="A5308" s="31">
        <v>26771</v>
      </c>
      <c r="B5308" s="49" t="s">
        <v>4682</v>
      </c>
      <c r="C5308" s="49" t="s">
        <v>4683</v>
      </c>
      <c r="D5308" s="3" t="str">
        <f t="shared" si="168"/>
        <v/>
      </c>
      <c r="E5308" s="3" t="str">
        <f t="shared" si="169"/>
        <v/>
      </c>
    </row>
    <row r="5309" spans="1:5" ht="15" x14ac:dyDescent="0.25">
      <c r="A5309" s="31">
        <v>26772</v>
      </c>
      <c r="B5309" s="49" t="s">
        <v>4682</v>
      </c>
      <c r="C5309" s="49" t="s">
        <v>4683</v>
      </c>
      <c r="D5309" s="3" t="str">
        <f t="shared" si="168"/>
        <v/>
      </c>
      <c r="E5309" s="3" t="str">
        <f t="shared" si="169"/>
        <v/>
      </c>
    </row>
    <row r="5310" spans="1:5" ht="15" x14ac:dyDescent="0.25">
      <c r="A5310" s="31">
        <v>26773</v>
      </c>
      <c r="B5310" s="49" t="s">
        <v>4682</v>
      </c>
      <c r="C5310" s="49" t="s">
        <v>4683</v>
      </c>
      <c r="D5310" s="3" t="str">
        <f t="shared" si="168"/>
        <v/>
      </c>
      <c r="E5310" s="3" t="str">
        <f t="shared" si="169"/>
        <v/>
      </c>
    </row>
    <row r="5311" spans="1:5" ht="15" x14ac:dyDescent="0.25">
      <c r="A5311" s="31">
        <v>26774</v>
      </c>
      <c r="B5311" s="49" t="s">
        <v>4684</v>
      </c>
      <c r="C5311" s="49" t="s">
        <v>1776</v>
      </c>
      <c r="D5311" s="3" t="str">
        <f t="shared" si="168"/>
        <v/>
      </c>
      <c r="E5311" s="3" t="str">
        <f t="shared" si="169"/>
        <v/>
      </c>
    </row>
    <row r="5312" spans="1:5" ht="15" x14ac:dyDescent="0.25">
      <c r="A5312" s="31">
        <v>26775</v>
      </c>
      <c r="B5312" s="49" t="s">
        <v>4684</v>
      </c>
      <c r="C5312" s="49" t="s">
        <v>1776</v>
      </c>
      <c r="D5312" s="3" t="str">
        <f t="shared" si="168"/>
        <v/>
      </c>
      <c r="E5312" s="3" t="str">
        <f t="shared" si="169"/>
        <v/>
      </c>
    </row>
    <row r="5313" spans="1:5" ht="15" x14ac:dyDescent="0.25">
      <c r="A5313" s="31">
        <v>26776</v>
      </c>
      <c r="B5313" s="49" t="s">
        <v>4684</v>
      </c>
      <c r="C5313" s="49" t="s">
        <v>1776</v>
      </c>
      <c r="D5313" s="3" t="str">
        <f t="shared" si="168"/>
        <v/>
      </c>
      <c r="E5313" s="3" t="str">
        <f t="shared" si="169"/>
        <v/>
      </c>
    </row>
    <row r="5314" spans="1:5" ht="15" x14ac:dyDescent="0.25">
      <c r="A5314" s="31">
        <v>26777</v>
      </c>
      <c r="B5314" s="49" t="s">
        <v>4685</v>
      </c>
      <c r="C5314" s="49" t="s">
        <v>1454</v>
      </c>
      <c r="D5314" s="3" t="str">
        <f t="shared" si="168"/>
        <v/>
      </c>
      <c r="E5314" s="3" t="str">
        <f t="shared" si="169"/>
        <v/>
      </c>
    </row>
    <row r="5315" spans="1:5" ht="15" x14ac:dyDescent="0.25">
      <c r="A5315" s="31">
        <v>26778</v>
      </c>
      <c r="B5315" s="49" t="s">
        <v>4686</v>
      </c>
      <c r="C5315" s="49" t="s">
        <v>1508</v>
      </c>
      <c r="D5315" s="3" t="str">
        <f t="shared" si="168"/>
        <v/>
      </c>
      <c r="E5315" s="3" t="str">
        <f t="shared" si="169"/>
        <v/>
      </c>
    </row>
    <row r="5316" spans="1:5" ht="15" x14ac:dyDescent="0.25">
      <c r="A5316" s="31">
        <v>26779</v>
      </c>
      <c r="B5316" s="49" t="s">
        <v>4686</v>
      </c>
      <c r="C5316" s="49" t="s">
        <v>1508</v>
      </c>
      <c r="D5316" s="3" t="str">
        <f t="shared" si="168"/>
        <v/>
      </c>
      <c r="E5316" s="3" t="str">
        <f t="shared" si="169"/>
        <v/>
      </c>
    </row>
    <row r="5317" spans="1:5" ht="15" x14ac:dyDescent="0.25">
      <c r="A5317" s="31">
        <v>26780</v>
      </c>
      <c r="B5317" s="49" t="s">
        <v>4686</v>
      </c>
      <c r="C5317" s="49" t="s">
        <v>1508</v>
      </c>
      <c r="D5317" s="3" t="str">
        <f t="shared" si="168"/>
        <v/>
      </c>
      <c r="E5317" s="3" t="str">
        <f t="shared" si="169"/>
        <v/>
      </c>
    </row>
    <row r="5318" spans="1:5" ht="15" x14ac:dyDescent="0.25">
      <c r="A5318" s="31">
        <v>26781</v>
      </c>
      <c r="B5318" s="49" t="s">
        <v>3871</v>
      </c>
      <c r="C5318" s="49" t="s">
        <v>130</v>
      </c>
      <c r="D5318" s="3" t="str">
        <f t="shared" si="168"/>
        <v/>
      </c>
      <c r="E5318" s="3" t="str">
        <f t="shared" si="169"/>
        <v/>
      </c>
    </row>
    <row r="5319" spans="1:5" ht="15" x14ac:dyDescent="0.25">
      <c r="A5319" s="31">
        <v>26782</v>
      </c>
      <c r="B5319" s="49" t="s">
        <v>3871</v>
      </c>
      <c r="C5319" s="49" t="s">
        <v>130</v>
      </c>
      <c r="D5319" s="3" t="str">
        <f t="shared" si="168"/>
        <v/>
      </c>
      <c r="E5319" s="3" t="str">
        <f t="shared" si="169"/>
        <v/>
      </c>
    </row>
    <row r="5320" spans="1:5" ht="15" x14ac:dyDescent="0.25">
      <c r="A5320" s="31">
        <v>26783</v>
      </c>
      <c r="B5320" s="49" t="s">
        <v>4687</v>
      </c>
      <c r="C5320" s="49" t="s">
        <v>1627</v>
      </c>
      <c r="D5320" s="3" t="str">
        <f t="shared" si="168"/>
        <v/>
      </c>
      <c r="E5320" s="3" t="str">
        <f t="shared" si="169"/>
        <v/>
      </c>
    </row>
    <row r="5321" spans="1:5" ht="15" x14ac:dyDescent="0.25">
      <c r="A5321" s="31">
        <v>26784</v>
      </c>
      <c r="B5321" s="49" t="s">
        <v>4688</v>
      </c>
      <c r="C5321" s="48" t="s">
        <v>1359</v>
      </c>
      <c r="D5321" s="3" t="str">
        <f t="shared" si="168"/>
        <v/>
      </c>
      <c r="E5321" s="3" t="str">
        <f t="shared" si="169"/>
        <v/>
      </c>
    </row>
    <row r="5322" spans="1:5" ht="15" x14ac:dyDescent="0.25">
      <c r="A5322" s="31">
        <v>26785</v>
      </c>
      <c r="B5322" s="49" t="s">
        <v>4689</v>
      </c>
      <c r="C5322" s="49" t="s">
        <v>1380</v>
      </c>
      <c r="D5322" s="3" t="str">
        <f t="shared" si="168"/>
        <v/>
      </c>
      <c r="E5322" s="3" t="str">
        <f t="shared" si="169"/>
        <v/>
      </c>
    </row>
    <row r="5323" spans="1:5" ht="15" x14ac:dyDescent="0.25">
      <c r="A5323" s="31">
        <v>26786</v>
      </c>
      <c r="B5323" s="49" t="s">
        <v>4690</v>
      </c>
      <c r="C5323" s="49" t="s">
        <v>275</v>
      </c>
      <c r="D5323" s="3" t="str">
        <f t="shared" si="168"/>
        <v/>
      </c>
      <c r="E5323" s="3" t="str">
        <f t="shared" si="169"/>
        <v/>
      </c>
    </row>
    <row r="5324" spans="1:5" ht="15" x14ac:dyDescent="0.25">
      <c r="A5324" s="31">
        <v>26787</v>
      </c>
      <c r="B5324" s="49" t="s">
        <v>842</v>
      </c>
      <c r="C5324" s="49" t="s">
        <v>3476</v>
      </c>
      <c r="D5324" s="3" t="str">
        <f t="shared" si="168"/>
        <v/>
      </c>
      <c r="E5324" s="3" t="str">
        <f t="shared" si="169"/>
        <v/>
      </c>
    </row>
    <row r="5325" spans="1:5" ht="15" x14ac:dyDescent="0.25">
      <c r="A5325" s="31">
        <v>26788</v>
      </c>
      <c r="B5325" s="49" t="s">
        <v>4691</v>
      </c>
      <c r="C5325" s="49" t="s">
        <v>1519</v>
      </c>
      <c r="D5325" s="3" t="str">
        <f t="shared" si="168"/>
        <v/>
      </c>
      <c r="E5325" s="3" t="str">
        <f t="shared" si="169"/>
        <v/>
      </c>
    </row>
    <row r="5326" spans="1:5" ht="15" x14ac:dyDescent="0.25">
      <c r="A5326" s="31">
        <v>26789</v>
      </c>
      <c r="B5326" s="49" t="s">
        <v>1509</v>
      </c>
      <c r="C5326" s="49" t="s">
        <v>1885</v>
      </c>
      <c r="D5326" s="3" t="str">
        <f t="shared" si="168"/>
        <v/>
      </c>
      <c r="E5326" s="3" t="str">
        <f t="shared" si="169"/>
        <v/>
      </c>
    </row>
    <row r="5327" spans="1:5" ht="15" x14ac:dyDescent="0.25">
      <c r="A5327" s="47" t="s">
        <v>2105</v>
      </c>
      <c r="B5327" s="49" t="s">
        <v>4692</v>
      </c>
      <c r="C5327" s="49" t="s">
        <v>4693</v>
      </c>
      <c r="D5327" s="3" t="str">
        <f t="shared" si="168"/>
        <v/>
      </c>
      <c r="E5327" s="3" t="str">
        <f t="shared" si="169"/>
        <v/>
      </c>
    </row>
    <row r="5328" spans="1:5" ht="15" x14ac:dyDescent="0.25">
      <c r="A5328" s="31">
        <v>26790</v>
      </c>
      <c r="B5328" s="49" t="s">
        <v>4694</v>
      </c>
      <c r="C5328" s="49" t="s">
        <v>771</v>
      </c>
      <c r="D5328" s="3" t="str">
        <f t="shared" si="168"/>
        <v/>
      </c>
      <c r="E5328" s="3" t="str">
        <f t="shared" si="169"/>
        <v/>
      </c>
    </row>
    <row r="5329" spans="1:5" ht="15" x14ac:dyDescent="0.25">
      <c r="A5329" s="31">
        <v>26791</v>
      </c>
      <c r="B5329" s="49" t="s">
        <v>2740</v>
      </c>
      <c r="C5329" s="49" t="s">
        <v>1750</v>
      </c>
      <c r="D5329" s="3" t="str">
        <f t="shared" si="168"/>
        <v/>
      </c>
      <c r="E5329" s="3" t="str">
        <f t="shared" si="169"/>
        <v/>
      </c>
    </row>
    <row r="5330" spans="1:5" ht="15" x14ac:dyDescent="0.25">
      <c r="A5330" s="31">
        <v>26792</v>
      </c>
      <c r="B5330" s="48" t="s">
        <v>1643</v>
      </c>
      <c r="C5330" s="49" t="s">
        <v>1469</v>
      </c>
      <c r="D5330" s="3" t="str">
        <f t="shared" si="168"/>
        <v/>
      </c>
      <c r="E5330" s="3" t="str">
        <f t="shared" si="169"/>
        <v/>
      </c>
    </row>
    <row r="5331" spans="1:5" ht="15" x14ac:dyDescent="0.25">
      <c r="A5331" s="31">
        <v>26793</v>
      </c>
      <c r="B5331" s="49" t="s">
        <v>4695</v>
      </c>
      <c r="C5331" s="49" t="s">
        <v>1362</v>
      </c>
      <c r="D5331" s="3" t="str">
        <f t="shared" si="168"/>
        <v/>
      </c>
      <c r="E5331" s="3" t="str">
        <f t="shared" si="169"/>
        <v/>
      </c>
    </row>
    <row r="5332" spans="1:5" ht="15" x14ac:dyDescent="0.25">
      <c r="A5332" s="31">
        <v>26794</v>
      </c>
      <c r="B5332" s="49" t="s">
        <v>4696</v>
      </c>
      <c r="C5332" s="49" t="s">
        <v>4697</v>
      </c>
      <c r="D5332" s="3" t="str">
        <f t="shared" si="168"/>
        <v/>
      </c>
      <c r="E5332" s="3" t="str">
        <f t="shared" si="169"/>
        <v/>
      </c>
    </row>
    <row r="5333" spans="1:5" ht="15" x14ac:dyDescent="0.25">
      <c r="A5333" s="31">
        <v>26795</v>
      </c>
      <c r="B5333" s="49" t="s">
        <v>4698</v>
      </c>
      <c r="C5333" s="49" t="s">
        <v>4217</v>
      </c>
      <c r="D5333" s="3" t="str">
        <f t="shared" si="168"/>
        <v/>
      </c>
      <c r="E5333" s="3" t="str">
        <f t="shared" si="169"/>
        <v/>
      </c>
    </row>
    <row r="5334" spans="1:5" ht="15" x14ac:dyDescent="0.25">
      <c r="A5334" s="31">
        <v>26796</v>
      </c>
      <c r="B5334" s="49" t="s">
        <v>4699</v>
      </c>
      <c r="C5334" s="49" t="s">
        <v>1877</v>
      </c>
      <c r="D5334" s="3" t="str">
        <f t="shared" si="168"/>
        <v/>
      </c>
      <c r="E5334" s="3" t="str">
        <f t="shared" si="169"/>
        <v/>
      </c>
    </row>
    <row r="5335" spans="1:5" ht="15" x14ac:dyDescent="0.25">
      <c r="A5335" s="31">
        <v>26797</v>
      </c>
      <c r="B5335" s="49" t="s">
        <v>4700</v>
      </c>
      <c r="C5335" s="49" t="s">
        <v>1750</v>
      </c>
      <c r="D5335" s="3" t="str">
        <f t="shared" si="168"/>
        <v/>
      </c>
      <c r="E5335" s="3" t="str">
        <f t="shared" si="169"/>
        <v/>
      </c>
    </row>
    <row r="5336" spans="1:5" ht="15" x14ac:dyDescent="0.25">
      <c r="A5336" s="31">
        <v>26798</v>
      </c>
      <c r="B5336" s="49" t="s">
        <v>4701</v>
      </c>
      <c r="C5336" s="49" t="s">
        <v>1337</v>
      </c>
      <c r="D5336" s="3" t="str">
        <f t="shared" si="168"/>
        <v/>
      </c>
      <c r="E5336" s="3" t="str">
        <f t="shared" si="169"/>
        <v/>
      </c>
    </row>
    <row r="5337" spans="1:5" ht="15" x14ac:dyDescent="0.25">
      <c r="A5337" s="31">
        <v>26799</v>
      </c>
      <c r="B5337" s="49" t="s">
        <v>4702</v>
      </c>
      <c r="C5337" s="49" t="s">
        <v>1374</v>
      </c>
      <c r="D5337" s="3" t="str">
        <f t="shared" si="168"/>
        <v/>
      </c>
      <c r="E5337" s="3" t="str">
        <f t="shared" si="169"/>
        <v/>
      </c>
    </row>
    <row r="5338" spans="1:5" ht="15" x14ac:dyDescent="0.25">
      <c r="A5338" s="31">
        <v>26800</v>
      </c>
      <c r="B5338" s="49" t="s">
        <v>4703</v>
      </c>
      <c r="C5338" s="49" t="s">
        <v>1372</v>
      </c>
      <c r="D5338" s="3" t="str">
        <f t="shared" si="168"/>
        <v/>
      </c>
      <c r="E5338" s="3" t="str">
        <f t="shared" si="169"/>
        <v/>
      </c>
    </row>
    <row r="5339" spans="1:5" ht="15" x14ac:dyDescent="0.25">
      <c r="A5339" s="31">
        <v>26801</v>
      </c>
      <c r="B5339" s="49" t="s">
        <v>4704</v>
      </c>
      <c r="C5339" s="49" t="s">
        <v>1336</v>
      </c>
      <c r="D5339" s="3" t="str">
        <f t="shared" si="168"/>
        <v/>
      </c>
      <c r="E5339" s="3" t="str">
        <f t="shared" si="169"/>
        <v/>
      </c>
    </row>
    <row r="5340" spans="1:5" ht="15" x14ac:dyDescent="0.25">
      <c r="A5340" s="31">
        <v>26802</v>
      </c>
      <c r="B5340" s="49" t="s">
        <v>166</v>
      </c>
      <c r="C5340" s="49" t="s">
        <v>2151</v>
      </c>
      <c r="D5340" s="3" t="str">
        <f t="shared" si="168"/>
        <v/>
      </c>
      <c r="E5340" s="3" t="str">
        <f t="shared" si="169"/>
        <v/>
      </c>
    </row>
    <row r="5341" spans="1:5" ht="15" x14ac:dyDescent="0.25">
      <c r="A5341" s="31">
        <v>26803</v>
      </c>
      <c r="B5341" s="49" t="s">
        <v>4705</v>
      </c>
      <c r="C5341" s="49" t="s">
        <v>140</v>
      </c>
      <c r="D5341" s="3" t="str">
        <f t="shared" si="168"/>
        <v/>
      </c>
      <c r="E5341" s="3" t="str">
        <f t="shared" si="169"/>
        <v/>
      </c>
    </row>
    <row r="5342" spans="1:5" ht="15" x14ac:dyDescent="0.25">
      <c r="A5342" s="31">
        <v>26804</v>
      </c>
      <c r="B5342" s="49" t="s">
        <v>515</v>
      </c>
      <c r="C5342" s="48" t="s">
        <v>1516</v>
      </c>
      <c r="D5342" s="3" t="str">
        <f t="shared" si="168"/>
        <v/>
      </c>
      <c r="E5342" s="3" t="str">
        <f t="shared" si="169"/>
        <v/>
      </c>
    </row>
    <row r="5343" spans="1:5" ht="15" x14ac:dyDescent="0.25">
      <c r="A5343" s="31">
        <v>26805</v>
      </c>
      <c r="B5343" s="49" t="s">
        <v>4706</v>
      </c>
      <c r="C5343" s="49" t="s">
        <v>1852</v>
      </c>
      <c r="D5343" s="3" t="str">
        <f t="shared" si="168"/>
        <v/>
      </c>
      <c r="E5343" s="3" t="str">
        <f t="shared" si="169"/>
        <v/>
      </c>
    </row>
    <row r="5344" spans="1:5" ht="15" x14ac:dyDescent="0.25">
      <c r="A5344" s="31">
        <v>26806</v>
      </c>
      <c r="B5344" s="49" t="s">
        <v>4706</v>
      </c>
      <c r="C5344" s="49" t="s">
        <v>1852</v>
      </c>
      <c r="D5344" s="3" t="str">
        <f t="shared" si="168"/>
        <v/>
      </c>
      <c r="E5344" s="3" t="str">
        <f t="shared" si="169"/>
        <v/>
      </c>
    </row>
    <row r="5345" spans="1:5" ht="15" x14ac:dyDescent="0.25">
      <c r="A5345" s="31">
        <v>26807</v>
      </c>
      <c r="B5345" s="49" t="s">
        <v>4707</v>
      </c>
      <c r="C5345" s="49" t="s">
        <v>2796</v>
      </c>
      <c r="D5345" s="3" t="str">
        <f t="shared" si="168"/>
        <v/>
      </c>
      <c r="E5345" s="3" t="str">
        <f t="shared" si="169"/>
        <v/>
      </c>
    </row>
    <row r="5346" spans="1:5" ht="15" x14ac:dyDescent="0.25">
      <c r="A5346" s="31">
        <v>26808</v>
      </c>
      <c r="B5346" s="49" t="s">
        <v>4708</v>
      </c>
      <c r="C5346" s="48" t="s">
        <v>403</v>
      </c>
      <c r="D5346" s="3" t="str">
        <f t="shared" si="168"/>
        <v/>
      </c>
      <c r="E5346" s="3" t="str">
        <f t="shared" si="169"/>
        <v/>
      </c>
    </row>
    <row r="5347" spans="1:5" ht="15" x14ac:dyDescent="0.25">
      <c r="A5347" s="31">
        <v>26809</v>
      </c>
      <c r="B5347" s="49" t="s">
        <v>4708</v>
      </c>
      <c r="C5347" s="49" t="s">
        <v>403</v>
      </c>
      <c r="D5347" s="3" t="str">
        <f t="shared" si="168"/>
        <v/>
      </c>
      <c r="E5347" s="3" t="str">
        <f t="shared" si="169"/>
        <v/>
      </c>
    </row>
    <row r="5348" spans="1:5" ht="15" x14ac:dyDescent="0.25">
      <c r="A5348" s="31">
        <v>26810</v>
      </c>
      <c r="B5348" s="49" t="s">
        <v>4709</v>
      </c>
      <c r="C5348" s="49" t="s">
        <v>1672</v>
      </c>
      <c r="D5348" s="3" t="str">
        <f t="shared" si="168"/>
        <v/>
      </c>
      <c r="E5348" s="3" t="str">
        <f t="shared" si="169"/>
        <v/>
      </c>
    </row>
    <row r="5349" spans="1:5" ht="15" x14ac:dyDescent="0.25">
      <c r="A5349" s="31">
        <v>26811</v>
      </c>
      <c r="B5349" s="49" t="s">
        <v>4710</v>
      </c>
      <c r="C5349" s="49" t="s">
        <v>275</v>
      </c>
      <c r="D5349" s="3" t="str">
        <f t="shared" si="168"/>
        <v/>
      </c>
      <c r="E5349" s="3" t="str">
        <f t="shared" si="169"/>
        <v/>
      </c>
    </row>
    <row r="5350" spans="1:5" ht="15" x14ac:dyDescent="0.25">
      <c r="A5350" s="31">
        <v>26812</v>
      </c>
      <c r="B5350" s="49" t="s">
        <v>4710</v>
      </c>
      <c r="C5350" s="49" t="s">
        <v>275</v>
      </c>
      <c r="D5350" s="3" t="str">
        <f t="shared" si="168"/>
        <v/>
      </c>
      <c r="E5350" s="3" t="str">
        <f t="shared" si="169"/>
        <v/>
      </c>
    </row>
    <row r="5351" spans="1:5" ht="15" x14ac:dyDescent="0.25">
      <c r="A5351" s="31">
        <v>26813</v>
      </c>
      <c r="B5351" s="49" t="s">
        <v>4711</v>
      </c>
      <c r="C5351" s="49" t="s">
        <v>4712</v>
      </c>
      <c r="D5351" s="3" t="str">
        <f t="shared" si="168"/>
        <v/>
      </c>
      <c r="E5351" s="3" t="str">
        <f t="shared" si="169"/>
        <v/>
      </c>
    </row>
    <row r="5352" spans="1:5" ht="15" x14ac:dyDescent="0.25">
      <c r="A5352" s="31">
        <v>26814</v>
      </c>
      <c r="B5352" s="49" t="s">
        <v>4713</v>
      </c>
      <c r="C5352" s="49" t="s">
        <v>4714</v>
      </c>
      <c r="D5352" s="3" t="str">
        <f t="shared" si="168"/>
        <v/>
      </c>
      <c r="E5352" s="3" t="str">
        <f t="shared" si="169"/>
        <v/>
      </c>
    </row>
    <row r="5353" spans="1:5" ht="15" x14ac:dyDescent="0.25">
      <c r="A5353" s="31">
        <v>26815</v>
      </c>
      <c r="B5353" s="49" t="s">
        <v>4713</v>
      </c>
      <c r="C5353" s="49" t="s">
        <v>4714</v>
      </c>
      <c r="D5353" s="3" t="str">
        <f t="shared" si="168"/>
        <v/>
      </c>
      <c r="E5353" s="3" t="str">
        <f t="shared" si="169"/>
        <v/>
      </c>
    </row>
    <row r="5354" spans="1:5" ht="15" x14ac:dyDescent="0.25">
      <c r="A5354" s="31">
        <v>26816</v>
      </c>
      <c r="B5354" s="49" t="s">
        <v>4715</v>
      </c>
      <c r="C5354" s="49" t="s">
        <v>2565</v>
      </c>
      <c r="D5354" s="3" t="str">
        <f t="shared" si="168"/>
        <v/>
      </c>
      <c r="E5354" s="3" t="str">
        <f t="shared" si="169"/>
        <v/>
      </c>
    </row>
    <row r="5355" spans="1:5" ht="15" x14ac:dyDescent="0.25">
      <c r="A5355" s="31">
        <v>26817</v>
      </c>
      <c r="B5355" s="49" t="s">
        <v>4715</v>
      </c>
      <c r="C5355" s="49" t="s">
        <v>2565</v>
      </c>
      <c r="D5355" s="3" t="str">
        <f t="shared" si="168"/>
        <v/>
      </c>
      <c r="E5355" s="3" t="str">
        <f t="shared" si="169"/>
        <v/>
      </c>
    </row>
    <row r="5356" spans="1:5" ht="15" x14ac:dyDescent="0.25">
      <c r="A5356" s="31">
        <v>26818</v>
      </c>
      <c r="B5356" s="49" t="s">
        <v>4716</v>
      </c>
      <c r="C5356" s="49" t="s">
        <v>1885</v>
      </c>
      <c r="D5356" s="3" t="str">
        <f t="shared" si="168"/>
        <v/>
      </c>
      <c r="E5356" s="3" t="str">
        <f t="shared" si="169"/>
        <v/>
      </c>
    </row>
    <row r="5357" spans="1:5" ht="15" x14ac:dyDescent="0.25">
      <c r="A5357" s="31">
        <v>26819</v>
      </c>
      <c r="B5357" s="49" t="s">
        <v>3396</v>
      </c>
      <c r="C5357" s="49" t="s">
        <v>426</v>
      </c>
      <c r="D5357" s="3" t="str">
        <f t="shared" si="168"/>
        <v/>
      </c>
      <c r="E5357" s="3" t="str">
        <f t="shared" si="169"/>
        <v/>
      </c>
    </row>
    <row r="5358" spans="1:5" ht="15" x14ac:dyDescent="0.25">
      <c r="A5358" s="31">
        <v>26820</v>
      </c>
      <c r="B5358" s="49" t="s">
        <v>3396</v>
      </c>
      <c r="C5358" s="49" t="s">
        <v>426</v>
      </c>
      <c r="D5358" s="3" t="str">
        <f t="shared" si="168"/>
        <v/>
      </c>
      <c r="E5358" s="3" t="str">
        <f t="shared" si="169"/>
        <v/>
      </c>
    </row>
    <row r="5359" spans="1:5" ht="15" x14ac:dyDescent="0.25">
      <c r="A5359" s="31">
        <v>26821</v>
      </c>
      <c r="B5359" s="49" t="s">
        <v>3396</v>
      </c>
      <c r="C5359" s="49" t="s">
        <v>426</v>
      </c>
      <c r="D5359" s="3" t="str">
        <f t="shared" si="168"/>
        <v/>
      </c>
      <c r="E5359" s="3" t="str">
        <f t="shared" si="169"/>
        <v/>
      </c>
    </row>
    <row r="5360" spans="1:5" ht="15" x14ac:dyDescent="0.25">
      <c r="A5360" s="31">
        <v>26822</v>
      </c>
      <c r="B5360" s="49" t="s">
        <v>3396</v>
      </c>
      <c r="C5360" s="49" t="s">
        <v>426</v>
      </c>
      <c r="D5360" s="3" t="str">
        <f t="shared" si="168"/>
        <v/>
      </c>
      <c r="E5360" s="3" t="str">
        <f t="shared" si="169"/>
        <v/>
      </c>
    </row>
    <row r="5361" spans="1:5" ht="15" x14ac:dyDescent="0.25">
      <c r="A5361" s="31">
        <v>26823</v>
      </c>
      <c r="B5361" s="49" t="s">
        <v>4717</v>
      </c>
      <c r="C5361" s="49" t="s">
        <v>1793</v>
      </c>
      <c r="D5361" s="3" t="str">
        <f t="shared" si="168"/>
        <v/>
      </c>
      <c r="E5361" s="3" t="str">
        <f t="shared" si="169"/>
        <v/>
      </c>
    </row>
    <row r="5362" spans="1:5" ht="15" x14ac:dyDescent="0.25">
      <c r="A5362" s="31">
        <v>26824</v>
      </c>
      <c r="B5362" s="49" t="s">
        <v>4718</v>
      </c>
      <c r="C5362" s="49" t="s">
        <v>4719</v>
      </c>
      <c r="D5362" s="3" t="str">
        <f t="shared" si="168"/>
        <v/>
      </c>
      <c r="E5362" s="3" t="str">
        <f t="shared" si="169"/>
        <v/>
      </c>
    </row>
    <row r="5363" spans="1:5" ht="15" x14ac:dyDescent="0.25">
      <c r="A5363" s="31">
        <v>26825</v>
      </c>
      <c r="B5363" s="49" t="s">
        <v>4718</v>
      </c>
      <c r="C5363" s="49" t="s">
        <v>4719</v>
      </c>
      <c r="D5363" s="3" t="str">
        <f t="shared" si="168"/>
        <v/>
      </c>
      <c r="E5363" s="3" t="str">
        <f t="shared" si="169"/>
        <v/>
      </c>
    </row>
    <row r="5364" spans="1:5" ht="15" x14ac:dyDescent="0.25">
      <c r="A5364" s="31">
        <v>26826</v>
      </c>
      <c r="B5364" s="49" t="s">
        <v>585</v>
      </c>
      <c r="C5364" s="49" t="s">
        <v>1412</v>
      </c>
      <c r="D5364" s="3" t="str">
        <f t="shared" si="168"/>
        <v/>
      </c>
      <c r="E5364" s="3" t="str">
        <f t="shared" si="169"/>
        <v/>
      </c>
    </row>
    <row r="5365" spans="1:5" ht="15" x14ac:dyDescent="0.25">
      <c r="A5365" s="31">
        <v>26827</v>
      </c>
      <c r="B5365" s="49" t="s">
        <v>1320</v>
      </c>
      <c r="C5365" s="49" t="s">
        <v>1344</v>
      </c>
      <c r="D5365" s="3" t="str">
        <f t="shared" si="168"/>
        <v/>
      </c>
      <c r="E5365" s="3" t="str">
        <f t="shared" si="169"/>
        <v/>
      </c>
    </row>
    <row r="5366" spans="1:5" ht="15" x14ac:dyDescent="0.25">
      <c r="A5366" s="31">
        <v>26828</v>
      </c>
      <c r="B5366" s="49" t="s">
        <v>4720</v>
      </c>
      <c r="C5366" s="49" t="s">
        <v>1513</v>
      </c>
      <c r="D5366" s="3" t="str">
        <f t="shared" ref="D5366:D5429" si="170">IF($J$5=A5366,B5366,"")</f>
        <v/>
      </c>
      <c r="E5366" s="3" t="str">
        <f t="shared" ref="E5366:E5429" si="171">IF($J$5=A5366,C5366,"")</f>
        <v/>
      </c>
    </row>
    <row r="5367" spans="1:5" ht="15" x14ac:dyDescent="0.25">
      <c r="A5367" s="31">
        <v>26829</v>
      </c>
      <c r="B5367" s="49" t="s">
        <v>4721</v>
      </c>
      <c r="C5367" s="49" t="s">
        <v>1429</v>
      </c>
      <c r="D5367" s="3" t="str">
        <f t="shared" si="170"/>
        <v/>
      </c>
      <c r="E5367" s="3" t="str">
        <f t="shared" si="171"/>
        <v/>
      </c>
    </row>
    <row r="5368" spans="1:5" ht="15" x14ac:dyDescent="0.25">
      <c r="A5368" s="31">
        <v>26830</v>
      </c>
      <c r="B5368" s="49" t="s">
        <v>4721</v>
      </c>
      <c r="C5368" s="49" t="s">
        <v>1429</v>
      </c>
      <c r="D5368" s="3" t="str">
        <f t="shared" si="170"/>
        <v/>
      </c>
      <c r="E5368" s="3" t="str">
        <f t="shared" si="171"/>
        <v/>
      </c>
    </row>
    <row r="5369" spans="1:5" ht="15" x14ac:dyDescent="0.25">
      <c r="A5369" s="31">
        <v>26831</v>
      </c>
      <c r="B5369" s="49" t="s">
        <v>4721</v>
      </c>
      <c r="C5369" s="49" t="s">
        <v>1429</v>
      </c>
      <c r="D5369" s="3" t="str">
        <f t="shared" si="170"/>
        <v/>
      </c>
      <c r="E5369" s="3" t="str">
        <f t="shared" si="171"/>
        <v/>
      </c>
    </row>
    <row r="5370" spans="1:5" ht="15" x14ac:dyDescent="0.25">
      <c r="A5370" s="31">
        <v>26832</v>
      </c>
      <c r="B5370" s="49" t="s">
        <v>4722</v>
      </c>
      <c r="C5370" s="49" t="s">
        <v>4399</v>
      </c>
      <c r="D5370" s="3" t="str">
        <f t="shared" si="170"/>
        <v/>
      </c>
      <c r="E5370" s="3" t="str">
        <f t="shared" si="171"/>
        <v/>
      </c>
    </row>
    <row r="5371" spans="1:5" ht="15" x14ac:dyDescent="0.25">
      <c r="A5371" s="31">
        <v>26833</v>
      </c>
      <c r="B5371" s="49" t="s">
        <v>4723</v>
      </c>
      <c r="C5371" s="49" t="s">
        <v>1424</v>
      </c>
      <c r="D5371" s="3" t="str">
        <f t="shared" si="170"/>
        <v/>
      </c>
      <c r="E5371" s="3" t="str">
        <f t="shared" si="171"/>
        <v/>
      </c>
    </row>
    <row r="5372" spans="1:5" ht="15" x14ac:dyDescent="0.25">
      <c r="A5372" s="31">
        <v>26834</v>
      </c>
      <c r="B5372" s="49" t="s">
        <v>4724</v>
      </c>
      <c r="C5372" s="49" t="s">
        <v>4725</v>
      </c>
      <c r="D5372" s="3" t="str">
        <f t="shared" si="170"/>
        <v/>
      </c>
      <c r="E5372" s="3" t="str">
        <f t="shared" si="171"/>
        <v/>
      </c>
    </row>
    <row r="5373" spans="1:5" ht="15" x14ac:dyDescent="0.25">
      <c r="A5373" s="31">
        <v>26835</v>
      </c>
      <c r="B5373" s="49" t="s">
        <v>4724</v>
      </c>
      <c r="C5373" s="49" t="s">
        <v>4725</v>
      </c>
      <c r="D5373" s="3" t="str">
        <f t="shared" si="170"/>
        <v/>
      </c>
      <c r="E5373" s="3" t="str">
        <f t="shared" si="171"/>
        <v/>
      </c>
    </row>
    <row r="5374" spans="1:5" ht="15" x14ac:dyDescent="0.25">
      <c r="A5374" s="31">
        <v>26836</v>
      </c>
      <c r="B5374" s="49" t="s">
        <v>4726</v>
      </c>
      <c r="C5374" s="49" t="s">
        <v>1631</v>
      </c>
      <c r="D5374" s="3" t="str">
        <f t="shared" si="170"/>
        <v/>
      </c>
      <c r="E5374" s="3" t="str">
        <f t="shared" si="171"/>
        <v/>
      </c>
    </row>
    <row r="5375" spans="1:5" ht="15" x14ac:dyDescent="0.25">
      <c r="A5375" s="47" t="s">
        <v>2105</v>
      </c>
      <c r="B5375" s="49" t="s">
        <v>4726</v>
      </c>
      <c r="C5375" s="49" t="s">
        <v>1631</v>
      </c>
      <c r="D5375" s="3" t="str">
        <f t="shared" si="170"/>
        <v/>
      </c>
      <c r="E5375" s="3" t="str">
        <f t="shared" si="171"/>
        <v/>
      </c>
    </row>
    <row r="5376" spans="1:5" ht="15" x14ac:dyDescent="0.25">
      <c r="A5376" s="31">
        <v>26837</v>
      </c>
      <c r="B5376" s="49" t="s">
        <v>4727</v>
      </c>
      <c r="C5376" s="49" t="s">
        <v>4728</v>
      </c>
      <c r="D5376" s="3" t="str">
        <f t="shared" si="170"/>
        <v/>
      </c>
      <c r="E5376" s="3" t="str">
        <f t="shared" si="171"/>
        <v/>
      </c>
    </row>
    <row r="5377" spans="1:5" ht="15" x14ac:dyDescent="0.25">
      <c r="A5377" s="31">
        <v>26838</v>
      </c>
      <c r="B5377" s="49" t="s">
        <v>4727</v>
      </c>
      <c r="C5377" s="49" t="s">
        <v>4728</v>
      </c>
      <c r="D5377" s="3" t="str">
        <f t="shared" si="170"/>
        <v/>
      </c>
      <c r="E5377" s="3" t="str">
        <f t="shared" si="171"/>
        <v/>
      </c>
    </row>
    <row r="5378" spans="1:5" ht="15" x14ac:dyDescent="0.25">
      <c r="A5378" s="47" t="s">
        <v>2105</v>
      </c>
      <c r="B5378" s="49" t="s">
        <v>4729</v>
      </c>
      <c r="C5378" s="49" t="s">
        <v>4730</v>
      </c>
      <c r="D5378" s="3" t="str">
        <f t="shared" si="170"/>
        <v/>
      </c>
      <c r="E5378" s="3" t="str">
        <f t="shared" si="171"/>
        <v/>
      </c>
    </row>
    <row r="5379" spans="1:5" ht="15" x14ac:dyDescent="0.25">
      <c r="A5379" s="47" t="s">
        <v>2105</v>
      </c>
      <c r="B5379" s="49" t="s">
        <v>4729</v>
      </c>
      <c r="C5379" s="49" t="s">
        <v>4730</v>
      </c>
      <c r="D5379" s="3" t="str">
        <f t="shared" si="170"/>
        <v/>
      </c>
      <c r="E5379" s="3" t="str">
        <f t="shared" si="171"/>
        <v/>
      </c>
    </row>
    <row r="5380" spans="1:5" ht="15" x14ac:dyDescent="0.25">
      <c r="A5380" s="31">
        <v>26839</v>
      </c>
      <c r="B5380" s="49" t="s">
        <v>4731</v>
      </c>
      <c r="C5380" s="49" t="s">
        <v>3616</v>
      </c>
      <c r="D5380" s="3" t="str">
        <f t="shared" si="170"/>
        <v/>
      </c>
      <c r="E5380" s="3" t="str">
        <f t="shared" si="171"/>
        <v/>
      </c>
    </row>
    <row r="5381" spans="1:5" ht="15" x14ac:dyDescent="0.25">
      <c r="A5381" s="31">
        <v>26840</v>
      </c>
      <c r="B5381" s="49" t="s">
        <v>4731</v>
      </c>
      <c r="C5381" s="49" t="s">
        <v>3616</v>
      </c>
      <c r="D5381" s="3" t="str">
        <f t="shared" si="170"/>
        <v/>
      </c>
      <c r="E5381" s="3" t="str">
        <f t="shared" si="171"/>
        <v/>
      </c>
    </row>
    <row r="5382" spans="1:5" ht="15" x14ac:dyDescent="0.25">
      <c r="A5382" s="31">
        <v>26841</v>
      </c>
      <c r="B5382" s="49" t="s">
        <v>4732</v>
      </c>
      <c r="C5382" s="49" t="s">
        <v>1781</v>
      </c>
      <c r="D5382" s="3" t="str">
        <f t="shared" si="170"/>
        <v/>
      </c>
      <c r="E5382" s="3" t="str">
        <f t="shared" si="171"/>
        <v/>
      </c>
    </row>
    <row r="5383" spans="1:5" ht="15" x14ac:dyDescent="0.25">
      <c r="A5383" s="31">
        <v>26842</v>
      </c>
      <c r="B5383" s="49" t="s">
        <v>4733</v>
      </c>
      <c r="C5383" s="49" t="s">
        <v>4734</v>
      </c>
      <c r="D5383" s="3" t="str">
        <f t="shared" si="170"/>
        <v/>
      </c>
      <c r="E5383" s="3" t="str">
        <f t="shared" si="171"/>
        <v/>
      </c>
    </row>
    <row r="5384" spans="1:5" ht="15" x14ac:dyDescent="0.25">
      <c r="A5384" s="31">
        <v>26843</v>
      </c>
      <c r="B5384" s="49" t="s">
        <v>4735</v>
      </c>
      <c r="C5384" s="49" t="s">
        <v>2775</v>
      </c>
      <c r="D5384" s="3" t="str">
        <f t="shared" si="170"/>
        <v/>
      </c>
      <c r="E5384" s="3" t="str">
        <f t="shared" si="171"/>
        <v/>
      </c>
    </row>
    <row r="5385" spans="1:5" ht="15" x14ac:dyDescent="0.25">
      <c r="A5385" s="31">
        <v>26844</v>
      </c>
      <c r="B5385" s="49" t="s">
        <v>4735</v>
      </c>
      <c r="C5385" s="49" t="s">
        <v>2775</v>
      </c>
      <c r="D5385" s="3" t="str">
        <f t="shared" si="170"/>
        <v/>
      </c>
      <c r="E5385" s="3" t="str">
        <f t="shared" si="171"/>
        <v/>
      </c>
    </row>
    <row r="5386" spans="1:5" ht="15" x14ac:dyDescent="0.25">
      <c r="A5386" s="31">
        <v>26845</v>
      </c>
      <c r="B5386" s="49" t="s">
        <v>4735</v>
      </c>
      <c r="C5386" s="49" t="s">
        <v>2775</v>
      </c>
      <c r="D5386" s="3" t="str">
        <f t="shared" si="170"/>
        <v/>
      </c>
      <c r="E5386" s="3" t="str">
        <f t="shared" si="171"/>
        <v/>
      </c>
    </row>
    <row r="5387" spans="1:5" ht="15" x14ac:dyDescent="0.25">
      <c r="A5387" s="31">
        <v>26846</v>
      </c>
      <c r="B5387" s="49" t="s">
        <v>4736</v>
      </c>
      <c r="C5387" s="49" t="s">
        <v>3849</v>
      </c>
      <c r="D5387" s="3" t="str">
        <f t="shared" si="170"/>
        <v/>
      </c>
      <c r="E5387" s="3" t="str">
        <f t="shared" si="171"/>
        <v/>
      </c>
    </row>
    <row r="5388" spans="1:5" ht="15" x14ac:dyDescent="0.25">
      <c r="A5388" s="31">
        <v>26847</v>
      </c>
      <c r="B5388" s="49" t="s">
        <v>4736</v>
      </c>
      <c r="C5388" s="49" t="s">
        <v>3849</v>
      </c>
      <c r="D5388" s="3" t="str">
        <f t="shared" si="170"/>
        <v/>
      </c>
      <c r="E5388" s="3" t="str">
        <f t="shared" si="171"/>
        <v/>
      </c>
    </row>
    <row r="5389" spans="1:5" ht="15" x14ac:dyDescent="0.25">
      <c r="A5389" s="31">
        <v>26848</v>
      </c>
      <c r="B5389" s="49" t="s">
        <v>4737</v>
      </c>
      <c r="C5389" s="49" t="s">
        <v>4738</v>
      </c>
      <c r="D5389" s="3" t="str">
        <f t="shared" si="170"/>
        <v/>
      </c>
      <c r="E5389" s="3" t="str">
        <f t="shared" si="171"/>
        <v/>
      </c>
    </row>
    <row r="5390" spans="1:5" ht="15" x14ac:dyDescent="0.25">
      <c r="A5390" s="31">
        <v>26849</v>
      </c>
      <c r="B5390" s="49" t="s">
        <v>4737</v>
      </c>
      <c r="C5390" s="49" t="s">
        <v>4738</v>
      </c>
      <c r="D5390" s="3" t="str">
        <f t="shared" si="170"/>
        <v/>
      </c>
      <c r="E5390" s="3" t="str">
        <f t="shared" si="171"/>
        <v/>
      </c>
    </row>
    <row r="5391" spans="1:5" ht="15" x14ac:dyDescent="0.25">
      <c r="A5391" s="31">
        <v>26850</v>
      </c>
      <c r="B5391" s="49" t="s">
        <v>4737</v>
      </c>
      <c r="C5391" s="49" t="s">
        <v>4738</v>
      </c>
      <c r="D5391" s="3" t="str">
        <f t="shared" si="170"/>
        <v/>
      </c>
      <c r="E5391" s="3" t="str">
        <f t="shared" si="171"/>
        <v/>
      </c>
    </row>
    <row r="5392" spans="1:5" ht="15" x14ac:dyDescent="0.25">
      <c r="A5392" s="31">
        <v>26851</v>
      </c>
      <c r="B5392" s="49" t="s">
        <v>4739</v>
      </c>
      <c r="C5392" s="49" t="s">
        <v>1354</v>
      </c>
      <c r="D5392" s="3" t="str">
        <f t="shared" si="170"/>
        <v/>
      </c>
      <c r="E5392" s="3" t="str">
        <f t="shared" si="171"/>
        <v/>
      </c>
    </row>
    <row r="5393" spans="1:5" ht="15" x14ac:dyDescent="0.25">
      <c r="A5393" s="31">
        <v>26852</v>
      </c>
      <c r="B5393" s="49" t="s">
        <v>4739</v>
      </c>
      <c r="C5393" s="49" t="s">
        <v>1354</v>
      </c>
      <c r="D5393" s="3" t="str">
        <f t="shared" si="170"/>
        <v/>
      </c>
      <c r="E5393" s="3" t="str">
        <f t="shared" si="171"/>
        <v/>
      </c>
    </row>
    <row r="5394" spans="1:5" ht="15" x14ac:dyDescent="0.25">
      <c r="A5394" s="31">
        <v>26853</v>
      </c>
      <c r="B5394" s="49" t="s">
        <v>4739</v>
      </c>
      <c r="C5394" s="49" t="s">
        <v>1354</v>
      </c>
      <c r="D5394" s="3" t="str">
        <f t="shared" si="170"/>
        <v/>
      </c>
      <c r="E5394" s="3" t="str">
        <f t="shared" si="171"/>
        <v/>
      </c>
    </row>
    <row r="5395" spans="1:5" ht="15" x14ac:dyDescent="0.25">
      <c r="A5395" s="31">
        <v>26854</v>
      </c>
      <c r="B5395" s="49" t="s">
        <v>4702</v>
      </c>
      <c r="C5395" s="49" t="s">
        <v>1374</v>
      </c>
      <c r="D5395" s="3" t="str">
        <f t="shared" si="170"/>
        <v/>
      </c>
      <c r="E5395" s="3" t="str">
        <f t="shared" si="171"/>
        <v/>
      </c>
    </row>
    <row r="5396" spans="1:5" ht="15" x14ac:dyDescent="0.25">
      <c r="A5396" s="31">
        <v>26855</v>
      </c>
      <c r="B5396" s="49" t="s">
        <v>4740</v>
      </c>
      <c r="C5396" s="49" t="s">
        <v>4741</v>
      </c>
      <c r="D5396" s="3" t="str">
        <f t="shared" si="170"/>
        <v/>
      </c>
      <c r="E5396" s="3" t="str">
        <f t="shared" si="171"/>
        <v/>
      </c>
    </row>
    <row r="5397" spans="1:5" ht="15" x14ac:dyDescent="0.25">
      <c r="A5397" s="31">
        <v>26856</v>
      </c>
      <c r="B5397" s="49" t="s">
        <v>4742</v>
      </c>
      <c r="C5397" s="49" t="s">
        <v>121</v>
      </c>
      <c r="D5397" s="3" t="str">
        <f t="shared" si="170"/>
        <v/>
      </c>
      <c r="E5397" s="3" t="str">
        <f t="shared" si="171"/>
        <v/>
      </c>
    </row>
    <row r="5398" spans="1:5" ht="15" x14ac:dyDescent="0.25">
      <c r="A5398" s="31">
        <v>26857</v>
      </c>
      <c r="B5398" s="49" t="s">
        <v>4742</v>
      </c>
      <c r="C5398" s="49" t="s">
        <v>121</v>
      </c>
      <c r="D5398" s="3" t="str">
        <f t="shared" si="170"/>
        <v/>
      </c>
      <c r="E5398" s="3" t="str">
        <f t="shared" si="171"/>
        <v/>
      </c>
    </row>
    <row r="5399" spans="1:5" ht="15" x14ac:dyDescent="0.25">
      <c r="A5399" s="31">
        <v>26858</v>
      </c>
      <c r="B5399" s="49" t="s">
        <v>4743</v>
      </c>
      <c r="C5399" s="49" t="s">
        <v>4744</v>
      </c>
      <c r="D5399" s="3" t="str">
        <f t="shared" si="170"/>
        <v/>
      </c>
      <c r="E5399" s="3" t="str">
        <f t="shared" si="171"/>
        <v/>
      </c>
    </row>
    <row r="5400" spans="1:5" ht="15" x14ac:dyDescent="0.25">
      <c r="A5400" s="31">
        <v>26859</v>
      </c>
      <c r="B5400" s="49" t="s">
        <v>4745</v>
      </c>
      <c r="C5400" s="49" t="s">
        <v>1388</v>
      </c>
      <c r="D5400" s="3" t="str">
        <f t="shared" si="170"/>
        <v/>
      </c>
      <c r="E5400" s="3" t="str">
        <f t="shared" si="171"/>
        <v/>
      </c>
    </row>
    <row r="5401" spans="1:5" ht="15" x14ac:dyDescent="0.25">
      <c r="A5401" s="31">
        <v>26860</v>
      </c>
      <c r="B5401" s="49" t="s">
        <v>4745</v>
      </c>
      <c r="C5401" s="49" t="s">
        <v>1388</v>
      </c>
      <c r="D5401" s="3" t="str">
        <f t="shared" si="170"/>
        <v/>
      </c>
      <c r="E5401" s="3" t="str">
        <f t="shared" si="171"/>
        <v/>
      </c>
    </row>
    <row r="5402" spans="1:5" ht="15" x14ac:dyDescent="0.25">
      <c r="A5402" s="31">
        <v>26861</v>
      </c>
      <c r="B5402" s="49" t="s">
        <v>4746</v>
      </c>
      <c r="C5402" s="49" t="s">
        <v>3079</v>
      </c>
      <c r="D5402" s="3" t="str">
        <f t="shared" si="170"/>
        <v/>
      </c>
      <c r="E5402" s="3" t="str">
        <f t="shared" si="171"/>
        <v/>
      </c>
    </row>
    <row r="5403" spans="1:5" ht="15" x14ac:dyDescent="0.25">
      <c r="A5403" s="47" t="s">
        <v>2105</v>
      </c>
      <c r="B5403" s="49" t="s">
        <v>4746</v>
      </c>
      <c r="C5403" s="49" t="s">
        <v>3079</v>
      </c>
      <c r="D5403" s="3" t="str">
        <f t="shared" si="170"/>
        <v/>
      </c>
      <c r="E5403" s="3" t="str">
        <f t="shared" si="171"/>
        <v/>
      </c>
    </row>
    <row r="5404" spans="1:5" ht="15" x14ac:dyDescent="0.25">
      <c r="A5404" s="47" t="s">
        <v>2105</v>
      </c>
      <c r="B5404" s="49" t="s">
        <v>4746</v>
      </c>
      <c r="C5404" s="49" t="s">
        <v>3079</v>
      </c>
      <c r="D5404" s="3" t="str">
        <f t="shared" si="170"/>
        <v/>
      </c>
      <c r="E5404" s="3" t="str">
        <f t="shared" si="171"/>
        <v/>
      </c>
    </row>
    <row r="5405" spans="1:5" ht="15" x14ac:dyDescent="0.25">
      <c r="A5405" s="47" t="s">
        <v>2105</v>
      </c>
      <c r="B5405" s="49" t="s">
        <v>4747</v>
      </c>
      <c r="C5405" s="49" t="s">
        <v>4748</v>
      </c>
      <c r="D5405" s="3" t="str">
        <f t="shared" si="170"/>
        <v/>
      </c>
      <c r="E5405" s="3" t="str">
        <f t="shared" si="171"/>
        <v/>
      </c>
    </row>
    <row r="5406" spans="1:5" ht="15" x14ac:dyDescent="0.25">
      <c r="A5406" s="47" t="s">
        <v>2105</v>
      </c>
      <c r="B5406" s="49" t="s">
        <v>4747</v>
      </c>
      <c r="C5406" s="49" t="s">
        <v>4748</v>
      </c>
      <c r="D5406" s="3" t="str">
        <f t="shared" si="170"/>
        <v/>
      </c>
      <c r="E5406" s="3" t="str">
        <f t="shared" si="171"/>
        <v/>
      </c>
    </row>
    <row r="5407" spans="1:5" ht="15" x14ac:dyDescent="0.25">
      <c r="A5407" s="47" t="s">
        <v>2105</v>
      </c>
      <c r="B5407" s="49" t="s">
        <v>4747</v>
      </c>
      <c r="C5407" s="49" t="s">
        <v>4748</v>
      </c>
      <c r="D5407" s="3" t="str">
        <f t="shared" si="170"/>
        <v/>
      </c>
      <c r="E5407" s="3" t="str">
        <f t="shared" si="171"/>
        <v/>
      </c>
    </row>
    <row r="5408" spans="1:5" ht="15" x14ac:dyDescent="0.25">
      <c r="A5408" s="47" t="s">
        <v>2105</v>
      </c>
      <c r="B5408" s="49" t="s">
        <v>1798</v>
      </c>
      <c r="C5408" s="49" t="s">
        <v>1649</v>
      </c>
      <c r="D5408" s="3" t="str">
        <f t="shared" si="170"/>
        <v/>
      </c>
      <c r="E5408" s="3" t="str">
        <f t="shared" si="171"/>
        <v/>
      </c>
    </row>
    <row r="5409" spans="1:5" ht="15" x14ac:dyDescent="0.25">
      <c r="A5409" s="31">
        <v>26862</v>
      </c>
      <c r="B5409" s="49" t="s">
        <v>1180</v>
      </c>
      <c r="C5409" s="49" t="s">
        <v>1925</v>
      </c>
      <c r="D5409" s="3" t="str">
        <f t="shared" si="170"/>
        <v/>
      </c>
      <c r="E5409" s="3" t="str">
        <f t="shared" si="171"/>
        <v/>
      </c>
    </row>
    <row r="5410" spans="1:5" ht="15" x14ac:dyDescent="0.25">
      <c r="A5410" s="31">
        <v>26863</v>
      </c>
      <c r="B5410" s="49" t="s">
        <v>4749</v>
      </c>
      <c r="C5410" s="49" t="s">
        <v>1359</v>
      </c>
      <c r="D5410" s="3" t="str">
        <f t="shared" si="170"/>
        <v/>
      </c>
      <c r="E5410" s="3" t="str">
        <f t="shared" si="171"/>
        <v/>
      </c>
    </row>
    <row r="5411" spans="1:5" ht="15" x14ac:dyDescent="0.25">
      <c r="A5411" s="31">
        <v>26864</v>
      </c>
      <c r="B5411" s="49" t="s">
        <v>4750</v>
      </c>
      <c r="C5411" s="49" t="s">
        <v>1461</v>
      </c>
      <c r="D5411" s="3" t="str">
        <f t="shared" si="170"/>
        <v/>
      </c>
      <c r="E5411" s="3" t="str">
        <f t="shared" si="171"/>
        <v/>
      </c>
    </row>
    <row r="5412" spans="1:5" ht="15" x14ac:dyDescent="0.25">
      <c r="A5412" s="31">
        <v>26865</v>
      </c>
      <c r="B5412" s="49" t="s">
        <v>4751</v>
      </c>
      <c r="C5412" s="49" t="s">
        <v>1376</v>
      </c>
      <c r="D5412" s="3" t="str">
        <f t="shared" si="170"/>
        <v/>
      </c>
      <c r="E5412" s="3" t="str">
        <f t="shared" si="171"/>
        <v/>
      </c>
    </row>
    <row r="5413" spans="1:5" ht="15" x14ac:dyDescent="0.25">
      <c r="A5413" s="31">
        <v>26866</v>
      </c>
      <c r="B5413" s="49" t="s">
        <v>3974</v>
      </c>
      <c r="C5413" s="49" t="s">
        <v>403</v>
      </c>
      <c r="D5413" s="3" t="str">
        <f t="shared" si="170"/>
        <v/>
      </c>
      <c r="E5413" s="3" t="str">
        <f t="shared" si="171"/>
        <v/>
      </c>
    </row>
    <row r="5414" spans="1:5" ht="15" x14ac:dyDescent="0.25">
      <c r="A5414" s="31">
        <v>26867</v>
      </c>
      <c r="B5414" s="49" t="s">
        <v>4103</v>
      </c>
      <c r="C5414" s="49" t="s">
        <v>1390</v>
      </c>
      <c r="D5414" s="3" t="str">
        <f t="shared" si="170"/>
        <v/>
      </c>
      <c r="E5414" s="3" t="str">
        <f t="shared" si="171"/>
        <v/>
      </c>
    </row>
    <row r="5415" spans="1:5" ht="15" x14ac:dyDescent="0.25">
      <c r="A5415" s="31">
        <v>26868</v>
      </c>
      <c r="B5415" s="49" t="s">
        <v>4752</v>
      </c>
      <c r="C5415" s="49" t="s">
        <v>3849</v>
      </c>
      <c r="D5415" s="3" t="str">
        <f t="shared" si="170"/>
        <v/>
      </c>
      <c r="E5415" s="3" t="str">
        <f t="shared" si="171"/>
        <v/>
      </c>
    </row>
    <row r="5416" spans="1:5" ht="15" x14ac:dyDescent="0.25">
      <c r="A5416" s="31">
        <v>26869</v>
      </c>
      <c r="B5416" s="49" t="s">
        <v>4752</v>
      </c>
      <c r="C5416" s="49" t="s">
        <v>3849</v>
      </c>
      <c r="D5416" s="3" t="str">
        <f t="shared" si="170"/>
        <v/>
      </c>
      <c r="E5416" s="3" t="str">
        <f t="shared" si="171"/>
        <v/>
      </c>
    </row>
    <row r="5417" spans="1:5" ht="15" x14ac:dyDescent="0.25">
      <c r="A5417" s="31">
        <v>26870</v>
      </c>
      <c r="B5417" s="49" t="s">
        <v>4753</v>
      </c>
      <c r="C5417" s="49" t="s">
        <v>130</v>
      </c>
      <c r="D5417" s="3" t="str">
        <f t="shared" si="170"/>
        <v/>
      </c>
      <c r="E5417" s="3" t="str">
        <f t="shared" si="171"/>
        <v/>
      </c>
    </row>
    <row r="5418" spans="1:5" ht="15" x14ac:dyDescent="0.25">
      <c r="A5418" s="47" t="s">
        <v>2105</v>
      </c>
      <c r="B5418" s="49" t="s">
        <v>4754</v>
      </c>
      <c r="C5418" s="49" t="s">
        <v>4755</v>
      </c>
      <c r="D5418" s="3" t="str">
        <f t="shared" si="170"/>
        <v/>
      </c>
      <c r="E5418" s="3" t="str">
        <f t="shared" si="171"/>
        <v/>
      </c>
    </row>
    <row r="5419" spans="1:5" ht="15" x14ac:dyDescent="0.25">
      <c r="A5419" s="47" t="s">
        <v>2105</v>
      </c>
      <c r="B5419" s="49" t="s">
        <v>4754</v>
      </c>
      <c r="C5419" s="49" t="s">
        <v>4755</v>
      </c>
      <c r="D5419" s="3" t="str">
        <f t="shared" si="170"/>
        <v/>
      </c>
      <c r="E5419" s="3" t="str">
        <f t="shared" si="171"/>
        <v/>
      </c>
    </row>
    <row r="5420" spans="1:5" ht="15" x14ac:dyDescent="0.25">
      <c r="A5420" s="31">
        <v>26871</v>
      </c>
      <c r="B5420" s="49" t="s">
        <v>123</v>
      </c>
      <c r="C5420" s="49" t="s">
        <v>1454</v>
      </c>
      <c r="D5420" s="3" t="str">
        <f t="shared" si="170"/>
        <v/>
      </c>
      <c r="E5420" s="3" t="str">
        <f t="shared" si="171"/>
        <v/>
      </c>
    </row>
    <row r="5421" spans="1:5" ht="15" x14ac:dyDescent="0.25">
      <c r="A5421" s="31">
        <v>26872</v>
      </c>
      <c r="B5421" s="49" t="s">
        <v>123</v>
      </c>
      <c r="C5421" s="49" t="s">
        <v>1454</v>
      </c>
      <c r="D5421" s="3" t="str">
        <f t="shared" si="170"/>
        <v/>
      </c>
      <c r="E5421" s="3" t="str">
        <f t="shared" si="171"/>
        <v/>
      </c>
    </row>
    <row r="5422" spans="1:5" ht="15" x14ac:dyDescent="0.25">
      <c r="A5422" s="31">
        <v>26873</v>
      </c>
      <c r="B5422" s="49" t="s">
        <v>4756</v>
      </c>
      <c r="C5422" s="49" t="s">
        <v>2880</v>
      </c>
      <c r="D5422" s="3" t="str">
        <f t="shared" si="170"/>
        <v/>
      </c>
      <c r="E5422" s="3" t="str">
        <f t="shared" si="171"/>
        <v/>
      </c>
    </row>
    <row r="5423" spans="1:5" ht="15" x14ac:dyDescent="0.25">
      <c r="A5423" s="31">
        <v>26874</v>
      </c>
      <c r="B5423" s="49" t="s">
        <v>4756</v>
      </c>
      <c r="C5423" s="49" t="s">
        <v>2880</v>
      </c>
      <c r="D5423" s="3" t="str">
        <f t="shared" si="170"/>
        <v/>
      </c>
      <c r="E5423" s="3" t="str">
        <f t="shared" si="171"/>
        <v/>
      </c>
    </row>
    <row r="5424" spans="1:5" ht="15" x14ac:dyDescent="0.25">
      <c r="A5424" s="31">
        <v>26875</v>
      </c>
      <c r="B5424" s="49" t="s">
        <v>4757</v>
      </c>
      <c r="C5424" s="49" t="s">
        <v>1347</v>
      </c>
      <c r="D5424" s="3" t="str">
        <f t="shared" si="170"/>
        <v/>
      </c>
      <c r="E5424" s="3" t="str">
        <f t="shared" si="171"/>
        <v/>
      </c>
    </row>
    <row r="5425" spans="1:5" ht="15" x14ac:dyDescent="0.25">
      <c r="A5425" s="31">
        <v>26876</v>
      </c>
      <c r="B5425" s="49" t="s">
        <v>4757</v>
      </c>
      <c r="C5425" s="49" t="s">
        <v>1347</v>
      </c>
      <c r="D5425" s="3" t="str">
        <f t="shared" si="170"/>
        <v/>
      </c>
      <c r="E5425" s="3" t="str">
        <f t="shared" si="171"/>
        <v/>
      </c>
    </row>
    <row r="5426" spans="1:5" ht="15" x14ac:dyDescent="0.25">
      <c r="A5426" s="31">
        <v>26877</v>
      </c>
      <c r="B5426" s="49" t="s">
        <v>4758</v>
      </c>
      <c r="C5426" s="49" t="s">
        <v>3069</v>
      </c>
      <c r="D5426" s="3" t="str">
        <f t="shared" si="170"/>
        <v/>
      </c>
      <c r="E5426" s="3" t="str">
        <f t="shared" si="171"/>
        <v/>
      </c>
    </row>
    <row r="5427" spans="1:5" ht="15" x14ac:dyDescent="0.25">
      <c r="A5427" s="31">
        <v>26878</v>
      </c>
      <c r="B5427" s="49" t="s">
        <v>4758</v>
      </c>
      <c r="C5427" s="49" t="s">
        <v>3069</v>
      </c>
      <c r="D5427" s="3" t="str">
        <f t="shared" si="170"/>
        <v/>
      </c>
      <c r="E5427" s="3" t="str">
        <f t="shared" si="171"/>
        <v/>
      </c>
    </row>
    <row r="5428" spans="1:5" ht="15" x14ac:dyDescent="0.25">
      <c r="A5428" s="31">
        <v>26879</v>
      </c>
      <c r="B5428" s="49" t="s">
        <v>4758</v>
      </c>
      <c r="C5428" s="49" t="s">
        <v>3069</v>
      </c>
      <c r="D5428" s="3" t="str">
        <f t="shared" si="170"/>
        <v/>
      </c>
      <c r="E5428" s="3" t="str">
        <f t="shared" si="171"/>
        <v/>
      </c>
    </row>
    <row r="5429" spans="1:5" ht="15" x14ac:dyDescent="0.25">
      <c r="A5429" s="31">
        <v>26880</v>
      </c>
      <c r="B5429" s="49" t="s">
        <v>21</v>
      </c>
      <c r="C5429" s="49" t="s">
        <v>1380</v>
      </c>
      <c r="D5429" s="3" t="str">
        <f t="shared" si="170"/>
        <v/>
      </c>
      <c r="E5429" s="3" t="str">
        <f t="shared" si="171"/>
        <v/>
      </c>
    </row>
    <row r="5430" spans="1:5" ht="15" x14ac:dyDescent="0.25">
      <c r="A5430" s="31">
        <v>26881</v>
      </c>
      <c r="B5430" s="49" t="s">
        <v>21</v>
      </c>
      <c r="C5430" s="49" t="s">
        <v>1380</v>
      </c>
      <c r="D5430" s="3" t="str">
        <f t="shared" ref="D5430:D5493" si="172">IF($J$5=A5430,B5430,"")</f>
        <v/>
      </c>
      <c r="E5430" s="3" t="str">
        <f t="shared" ref="E5430:E5493" si="173">IF($J$5=A5430,C5430,"")</f>
        <v/>
      </c>
    </row>
    <row r="5431" spans="1:5" ht="15" x14ac:dyDescent="0.25">
      <c r="A5431" s="31">
        <v>26882</v>
      </c>
      <c r="B5431" s="49" t="s">
        <v>4759</v>
      </c>
      <c r="C5431" s="49" t="s">
        <v>4760</v>
      </c>
      <c r="D5431" s="3" t="str">
        <f t="shared" si="172"/>
        <v/>
      </c>
      <c r="E5431" s="3" t="str">
        <f t="shared" si="173"/>
        <v/>
      </c>
    </row>
    <row r="5432" spans="1:5" ht="15" x14ac:dyDescent="0.25">
      <c r="A5432" s="31">
        <v>26883</v>
      </c>
      <c r="B5432" s="49" t="s">
        <v>4759</v>
      </c>
      <c r="C5432" s="49" t="s">
        <v>4760</v>
      </c>
      <c r="D5432" s="3" t="str">
        <f t="shared" si="172"/>
        <v/>
      </c>
      <c r="E5432" s="3" t="str">
        <f t="shared" si="173"/>
        <v/>
      </c>
    </row>
    <row r="5433" spans="1:5" ht="15" x14ac:dyDescent="0.25">
      <c r="A5433" s="31">
        <v>26884</v>
      </c>
      <c r="B5433" s="49" t="s">
        <v>4761</v>
      </c>
      <c r="C5433" s="49" t="s">
        <v>4762</v>
      </c>
      <c r="D5433" s="3" t="str">
        <f t="shared" si="172"/>
        <v/>
      </c>
      <c r="E5433" s="3" t="str">
        <f t="shared" si="173"/>
        <v/>
      </c>
    </row>
    <row r="5434" spans="1:5" ht="15" x14ac:dyDescent="0.25">
      <c r="A5434" s="31">
        <v>26885</v>
      </c>
      <c r="B5434" s="49" t="s">
        <v>4761</v>
      </c>
      <c r="C5434" s="49" t="s">
        <v>4762</v>
      </c>
      <c r="D5434" s="3" t="str">
        <f t="shared" si="172"/>
        <v/>
      </c>
      <c r="E5434" s="3" t="str">
        <f t="shared" si="173"/>
        <v/>
      </c>
    </row>
    <row r="5435" spans="1:5" ht="15" x14ac:dyDescent="0.25">
      <c r="A5435" s="31">
        <v>26886</v>
      </c>
      <c r="B5435" s="49" t="s">
        <v>3017</v>
      </c>
      <c r="C5435" s="49" t="s">
        <v>1349</v>
      </c>
      <c r="D5435" s="3" t="str">
        <f t="shared" si="172"/>
        <v/>
      </c>
      <c r="E5435" s="3" t="str">
        <f t="shared" si="173"/>
        <v/>
      </c>
    </row>
    <row r="5436" spans="1:5" ht="15" x14ac:dyDescent="0.25">
      <c r="A5436" s="31">
        <v>26887</v>
      </c>
      <c r="B5436" s="49" t="s">
        <v>3017</v>
      </c>
      <c r="C5436" s="49" t="s">
        <v>1349</v>
      </c>
      <c r="D5436" s="3" t="str">
        <f t="shared" si="172"/>
        <v/>
      </c>
      <c r="E5436" s="3" t="str">
        <f t="shared" si="173"/>
        <v/>
      </c>
    </row>
    <row r="5437" spans="1:5" ht="15" x14ac:dyDescent="0.25">
      <c r="A5437" s="31">
        <v>26888</v>
      </c>
      <c r="B5437" s="49" t="s">
        <v>4763</v>
      </c>
      <c r="C5437" s="49" t="s">
        <v>2049</v>
      </c>
      <c r="D5437" s="3" t="str">
        <f t="shared" si="172"/>
        <v/>
      </c>
      <c r="E5437" s="3" t="str">
        <f t="shared" si="173"/>
        <v/>
      </c>
    </row>
    <row r="5438" spans="1:5" ht="15" x14ac:dyDescent="0.25">
      <c r="A5438" s="31">
        <v>26889</v>
      </c>
      <c r="B5438" s="49" t="s">
        <v>4764</v>
      </c>
      <c r="C5438" s="49" t="s">
        <v>1416</v>
      </c>
      <c r="D5438" s="3" t="str">
        <f t="shared" si="172"/>
        <v/>
      </c>
      <c r="E5438" s="3" t="str">
        <f t="shared" si="173"/>
        <v/>
      </c>
    </row>
    <row r="5439" spans="1:5" ht="15" x14ac:dyDescent="0.25">
      <c r="A5439" s="31">
        <v>26890</v>
      </c>
      <c r="B5439" s="49" t="s">
        <v>4764</v>
      </c>
      <c r="C5439" s="49" t="s">
        <v>1416</v>
      </c>
      <c r="D5439" s="3" t="str">
        <f t="shared" si="172"/>
        <v/>
      </c>
      <c r="E5439" s="3" t="str">
        <f t="shared" si="173"/>
        <v/>
      </c>
    </row>
    <row r="5440" spans="1:5" ht="15" x14ac:dyDescent="0.25">
      <c r="A5440" s="31">
        <v>26891</v>
      </c>
      <c r="B5440" s="49" t="s">
        <v>74</v>
      </c>
      <c r="C5440" s="49" t="s">
        <v>2045</v>
      </c>
      <c r="D5440" s="3" t="str">
        <f t="shared" si="172"/>
        <v/>
      </c>
      <c r="E5440" s="3" t="str">
        <f t="shared" si="173"/>
        <v/>
      </c>
    </row>
    <row r="5441" spans="1:5" ht="15" x14ac:dyDescent="0.25">
      <c r="A5441" s="31">
        <v>26892</v>
      </c>
      <c r="B5441" s="49" t="s">
        <v>74</v>
      </c>
      <c r="C5441" s="49" t="s">
        <v>2045</v>
      </c>
      <c r="D5441" s="3" t="str">
        <f t="shared" si="172"/>
        <v/>
      </c>
      <c r="E5441" s="3" t="str">
        <f t="shared" si="173"/>
        <v/>
      </c>
    </row>
    <row r="5442" spans="1:5" ht="15" x14ac:dyDescent="0.25">
      <c r="A5442" s="31">
        <v>26893</v>
      </c>
      <c r="B5442" s="49" t="s">
        <v>4765</v>
      </c>
      <c r="C5442" s="49" t="s">
        <v>4766</v>
      </c>
      <c r="D5442" s="3" t="str">
        <f t="shared" si="172"/>
        <v/>
      </c>
      <c r="E5442" s="3" t="str">
        <f t="shared" si="173"/>
        <v/>
      </c>
    </row>
    <row r="5443" spans="1:5" ht="15" x14ac:dyDescent="0.25">
      <c r="A5443" s="31">
        <v>26894</v>
      </c>
      <c r="B5443" s="49" t="s">
        <v>4767</v>
      </c>
      <c r="C5443" s="49" t="s">
        <v>1349</v>
      </c>
      <c r="D5443" s="3" t="str">
        <f t="shared" si="172"/>
        <v/>
      </c>
      <c r="E5443" s="3" t="str">
        <f t="shared" si="173"/>
        <v/>
      </c>
    </row>
    <row r="5444" spans="1:5" ht="15" x14ac:dyDescent="0.25">
      <c r="A5444" s="31">
        <v>26895</v>
      </c>
      <c r="B5444" s="49" t="s">
        <v>4768</v>
      </c>
      <c r="C5444" s="49" t="s">
        <v>72</v>
      </c>
      <c r="D5444" s="3" t="str">
        <f t="shared" si="172"/>
        <v/>
      </c>
      <c r="E5444" s="3" t="str">
        <f t="shared" si="173"/>
        <v/>
      </c>
    </row>
    <row r="5445" spans="1:5" ht="15" x14ac:dyDescent="0.25">
      <c r="A5445" s="31">
        <v>26896</v>
      </c>
      <c r="B5445" s="49" t="s">
        <v>4768</v>
      </c>
      <c r="C5445" s="49" t="s">
        <v>1348</v>
      </c>
      <c r="D5445" s="3" t="str">
        <f t="shared" si="172"/>
        <v/>
      </c>
      <c r="E5445" s="3" t="str">
        <f t="shared" si="173"/>
        <v/>
      </c>
    </row>
    <row r="5446" spans="1:5" ht="15" x14ac:dyDescent="0.25">
      <c r="A5446" s="31">
        <v>26897</v>
      </c>
      <c r="B5446" s="49" t="s">
        <v>4769</v>
      </c>
      <c r="C5446" s="49" t="s">
        <v>4770</v>
      </c>
      <c r="D5446" s="3" t="str">
        <f t="shared" si="172"/>
        <v/>
      </c>
      <c r="E5446" s="3" t="str">
        <f t="shared" si="173"/>
        <v/>
      </c>
    </row>
    <row r="5447" spans="1:5" ht="15" x14ac:dyDescent="0.25">
      <c r="A5447" s="31">
        <v>26898</v>
      </c>
      <c r="B5447" s="49" t="s">
        <v>4769</v>
      </c>
      <c r="C5447" s="49" t="s">
        <v>4770</v>
      </c>
      <c r="D5447" s="3" t="str">
        <f t="shared" si="172"/>
        <v/>
      </c>
      <c r="E5447" s="3" t="str">
        <f t="shared" si="173"/>
        <v/>
      </c>
    </row>
    <row r="5448" spans="1:5" ht="15" x14ac:dyDescent="0.25">
      <c r="A5448" s="31">
        <v>26899</v>
      </c>
      <c r="B5448" s="49" t="s">
        <v>4771</v>
      </c>
      <c r="C5448" s="49" t="s">
        <v>4772</v>
      </c>
      <c r="D5448" s="3" t="str">
        <f t="shared" si="172"/>
        <v/>
      </c>
      <c r="E5448" s="3" t="str">
        <f t="shared" si="173"/>
        <v/>
      </c>
    </row>
    <row r="5449" spans="1:5" ht="15" x14ac:dyDescent="0.25">
      <c r="A5449" s="31">
        <v>26900</v>
      </c>
      <c r="B5449" s="49" t="s">
        <v>4771</v>
      </c>
      <c r="C5449" s="49" t="s">
        <v>4772</v>
      </c>
      <c r="D5449" s="3" t="str">
        <f t="shared" si="172"/>
        <v/>
      </c>
      <c r="E5449" s="3" t="str">
        <f t="shared" si="173"/>
        <v/>
      </c>
    </row>
    <row r="5450" spans="1:5" ht="15" x14ac:dyDescent="0.25">
      <c r="A5450" s="31">
        <v>26901</v>
      </c>
      <c r="B5450" s="49" t="s">
        <v>4773</v>
      </c>
      <c r="C5450" s="49" t="s">
        <v>853</v>
      </c>
      <c r="D5450" s="3" t="str">
        <f t="shared" si="172"/>
        <v/>
      </c>
      <c r="E5450" s="3" t="str">
        <f t="shared" si="173"/>
        <v/>
      </c>
    </row>
    <row r="5451" spans="1:5" ht="15" x14ac:dyDescent="0.25">
      <c r="A5451" s="31">
        <v>26902</v>
      </c>
      <c r="B5451" s="49" t="s">
        <v>4774</v>
      </c>
      <c r="C5451" s="49" t="s">
        <v>1932</v>
      </c>
      <c r="D5451" s="3" t="str">
        <f t="shared" si="172"/>
        <v/>
      </c>
      <c r="E5451" s="3" t="str">
        <f t="shared" si="173"/>
        <v/>
      </c>
    </row>
    <row r="5452" spans="1:5" ht="15" x14ac:dyDescent="0.25">
      <c r="A5452" s="31">
        <v>26903</v>
      </c>
      <c r="B5452" s="49" t="s">
        <v>4774</v>
      </c>
      <c r="C5452" s="49" t="s">
        <v>1932</v>
      </c>
      <c r="D5452" s="3" t="str">
        <f t="shared" si="172"/>
        <v/>
      </c>
      <c r="E5452" s="3" t="str">
        <f t="shared" si="173"/>
        <v/>
      </c>
    </row>
    <row r="5453" spans="1:5" ht="15" x14ac:dyDescent="0.25">
      <c r="A5453" s="31">
        <v>26904</v>
      </c>
      <c r="B5453" s="49" t="s">
        <v>2863</v>
      </c>
      <c r="C5453" s="49" t="s">
        <v>1347</v>
      </c>
      <c r="D5453" s="3" t="str">
        <f t="shared" si="172"/>
        <v/>
      </c>
      <c r="E5453" s="3" t="str">
        <f t="shared" si="173"/>
        <v/>
      </c>
    </row>
    <row r="5454" spans="1:5" ht="15" x14ac:dyDescent="0.25">
      <c r="A5454" s="31">
        <v>26905</v>
      </c>
      <c r="B5454" s="49" t="s">
        <v>4775</v>
      </c>
      <c r="C5454" s="49" t="s">
        <v>1601</v>
      </c>
      <c r="D5454" s="3" t="str">
        <f t="shared" si="172"/>
        <v/>
      </c>
      <c r="E5454" s="3" t="str">
        <f t="shared" si="173"/>
        <v/>
      </c>
    </row>
    <row r="5455" spans="1:5" ht="15" x14ac:dyDescent="0.25">
      <c r="A5455" s="31">
        <v>26906</v>
      </c>
      <c r="B5455" s="49" t="s">
        <v>4775</v>
      </c>
      <c r="C5455" s="49" t="s">
        <v>1601</v>
      </c>
      <c r="D5455" s="3" t="str">
        <f t="shared" si="172"/>
        <v/>
      </c>
      <c r="E5455" s="3" t="str">
        <f t="shared" si="173"/>
        <v/>
      </c>
    </row>
    <row r="5456" spans="1:5" ht="15" x14ac:dyDescent="0.25">
      <c r="A5456" s="31">
        <v>26907</v>
      </c>
      <c r="B5456" s="49" t="s">
        <v>2666</v>
      </c>
      <c r="C5456" s="49" t="s">
        <v>4776</v>
      </c>
      <c r="D5456" s="3" t="str">
        <f t="shared" si="172"/>
        <v/>
      </c>
      <c r="E5456" s="3" t="str">
        <f t="shared" si="173"/>
        <v/>
      </c>
    </row>
    <row r="5457" spans="1:5" ht="15" x14ac:dyDescent="0.25">
      <c r="A5457" s="31">
        <v>26908</v>
      </c>
      <c r="B5457" s="49" t="s">
        <v>2666</v>
      </c>
      <c r="C5457" s="49" t="s">
        <v>4776</v>
      </c>
      <c r="D5457" s="3" t="str">
        <f t="shared" si="172"/>
        <v/>
      </c>
      <c r="E5457" s="3" t="str">
        <f t="shared" si="173"/>
        <v/>
      </c>
    </row>
    <row r="5458" spans="1:5" ht="15" x14ac:dyDescent="0.25">
      <c r="A5458" s="31">
        <v>26909</v>
      </c>
      <c r="B5458" s="49" t="s">
        <v>4777</v>
      </c>
      <c r="C5458" s="49" t="s">
        <v>4778</v>
      </c>
      <c r="D5458" s="3" t="str">
        <f t="shared" si="172"/>
        <v/>
      </c>
      <c r="E5458" s="3" t="str">
        <f t="shared" si="173"/>
        <v/>
      </c>
    </row>
    <row r="5459" spans="1:5" ht="15" x14ac:dyDescent="0.25">
      <c r="A5459" s="31">
        <v>26910</v>
      </c>
      <c r="B5459" s="49" t="s">
        <v>4777</v>
      </c>
      <c r="C5459" s="49" t="s">
        <v>4778</v>
      </c>
      <c r="D5459" s="3" t="str">
        <f t="shared" si="172"/>
        <v/>
      </c>
      <c r="E5459" s="3" t="str">
        <f t="shared" si="173"/>
        <v/>
      </c>
    </row>
    <row r="5460" spans="1:5" ht="15" x14ac:dyDescent="0.25">
      <c r="A5460" s="31">
        <v>26911</v>
      </c>
      <c r="B5460" s="49" t="s">
        <v>4779</v>
      </c>
      <c r="C5460" s="49" t="s">
        <v>3640</v>
      </c>
      <c r="D5460" s="3" t="str">
        <f t="shared" si="172"/>
        <v/>
      </c>
      <c r="E5460" s="3" t="str">
        <f t="shared" si="173"/>
        <v/>
      </c>
    </row>
    <row r="5461" spans="1:5" ht="15" x14ac:dyDescent="0.25">
      <c r="A5461" s="31">
        <v>26912</v>
      </c>
      <c r="B5461" s="49" t="s">
        <v>4779</v>
      </c>
      <c r="C5461" s="49" t="s">
        <v>3640</v>
      </c>
      <c r="D5461" s="3" t="str">
        <f t="shared" si="172"/>
        <v/>
      </c>
      <c r="E5461" s="3" t="str">
        <f t="shared" si="173"/>
        <v/>
      </c>
    </row>
    <row r="5462" spans="1:5" ht="15" x14ac:dyDescent="0.25">
      <c r="A5462" s="31">
        <v>26913</v>
      </c>
      <c r="B5462" s="49" t="s">
        <v>4780</v>
      </c>
      <c r="C5462" s="49" t="s">
        <v>1672</v>
      </c>
      <c r="D5462" s="3" t="str">
        <f t="shared" si="172"/>
        <v/>
      </c>
      <c r="E5462" s="3" t="str">
        <f t="shared" si="173"/>
        <v/>
      </c>
    </row>
    <row r="5463" spans="1:5" ht="15" x14ac:dyDescent="0.25">
      <c r="A5463" s="31">
        <v>26914</v>
      </c>
      <c r="B5463" s="49" t="s">
        <v>4781</v>
      </c>
      <c r="C5463" s="49" t="s">
        <v>1508</v>
      </c>
      <c r="D5463" s="3" t="str">
        <f t="shared" si="172"/>
        <v/>
      </c>
      <c r="E5463" s="3" t="str">
        <f t="shared" si="173"/>
        <v/>
      </c>
    </row>
    <row r="5464" spans="1:5" ht="15" x14ac:dyDescent="0.25">
      <c r="A5464" s="31">
        <v>26915</v>
      </c>
      <c r="B5464" s="49" t="s">
        <v>4781</v>
      </c>
      <c r="C5464" s="49" t="s">
        <v>1508</v>
      </c>
      <c r="D5464" s="3" t="str">
        <f t="shared" si="172"/>
        <v/>
      </c>
      <c r="E5464" s="3" t="str">
        <f t="shared" si="173"/>
        <v/>
      </c>
    </row>
    <row r="5465" spans="1:5" ht="15" x14ac:dyDescent="0.25">
      <c r="A5465" s="31">
        <v>26916</v>
      </c>
      <c r="B5465" s="49" t="s">
        <v>69</v>
      </c>
      <c r="C5465" s="49" t="s">
        <v>1627</v>
      </c>
      <c r="D5465" s="3" t="str">
        <f t="shared" si="172"/>
        <v/>
      </c>
      <c r="E5465" s="3" t="str">
        <f t="shared" si="173"/>
        <v/>
      </c>
    </row>
    <row r="5466" spans="1:5" ht="15" x14ac:dyDescent="0.25">
      <c r="A5466" s="31">
        <v>26917</v>
      </c>
      <c r="B5466" s="49" t="s">
        <v>69</v>
      </c>
      <c r="C5466" s="49" t="s">
        <v>1627</v>
      </c>
      <c r="D5466" s="3" t="str">
        <f t="shared" si="172"/>
        <v/>
      </c>
      <c r="E5466" s="3" t="str">
        <f t="shared" si="173"/>
        <v/>
      </c>
    </row>
    <row r="5467" spans="1:5" ht="15" x14ac:dyDescent="0.25">
      <c r="A5467" s="31">
        <v>26918</v>
      </c>
      <c r="B5467" s="49" t="s">
        <v>69</v>
      </c>
      <c r="C5467" s="49" t="s">
        <v>1627</v>
      </c>
      <c r="D5467" s="3" t="str">
        <f t="shared" si="172"/>
        <v/>
      </c>
      <c r="E5467" s="3" t="str">
        <f t="shared" si="173"/>
        <v/>
      </c>
    </row>
    <row r="5468" spans="1:5" ht="15" x14ac:dyDescent="0.25">
      <c r="A5468" s="31">
        <v>26919</v>
      </c>
      <c r="B5468" s="49" t="s">
        <v>4782</v>
      </c>
      <c r="C5468" s="49" t="s">
        <v>4783</v>
      </c>
      <c r="D5468" s="3" t="str">
        <f t="shared" si="172"/>
        <v/>
      </c>
      <c r="E5468" s="3" t="str">
        <f t="shared" si="173"/>
        <v/>
      </c>
    </row>
    <row r="5469" spans="1:5" ht="15" x14ac:dyDescent="0.25">
      <c r="A5469" s="31">
        <v>26920</v>
      </c>
      <c r="B5469" s="49" t="s">
        <v>4782</v>
      </c>
      <c r="C5469" s="49" t="s">
        <v>4783</v>
      </c>
      <c r="D5469" s="3" t="str">
        <f t="shared" si="172"/>
        <v/>
      </c>
      <c r="E5469" s="3" t="str">
        <f t="shared" si="173"/>
        <v/>
      </c>
    </row>
    <row r="5470" spans="1:5" ht="15" x14ac:dyDescent="0.25">
      <c r="A5470" s="31">
        <v>26921</v>
      </c>
      <c r="B5470" s="49" t="s">
        <v>4784</v>
      </c>
      <c r="C5470" s="49" t="s">
        <v>1435</v>
      </c>
      <c r="D5470" s="3" t="str">
        <f t="shared" si="172"/>
        <v/>
      </c>
      <c r="E5470" s="3" t="str">
        <f t="shared" si="173"/>
        <v/>
      </c>
    </row>
    <row r="5471" spans="1:5" ht="15" x14ac:dyDescent="0.25">
      <c r="A5471" s="31">
        <v>26922</v>
      </c>
      <c r="B5471" s="49" t="s">
        <v>4784</v>
      </c>
      <c r="C5471" s="49" t="s">
        <v>1435</v>
      </c>
      <c r="D5471" s="3" t="str">
        <f t="shared" si="172"/>
        <v/>
      </c>
      <c r="E5471" s="3" t="str">
        <f t="shared" si="173"/>
        <v/>
      </c>
    </row>
    <row r="5472" spans="1:5" ht="15" x14ac:dyDescent="0.25">
      <c r="A5472" s="31">
        <v>26923</v>
      </c>
      <c r="B5472" s="49" t="s">
        <v>4784</v>
      </c>
      <c r="C5472" s="49" t="s">
        <v>1435</v>
      </c>
      <c r="D5472" s="3" t="str">
        <f t="shared" si="172"/>
        <v/>
      </c>
      <c r="E5472" s="3" t="str">
        <f t="shared" si="173"/>
        <v/>
      </c>
    </row>
    <row r="5473" spans="1:5" ht="15" x14ac:dyDescent="0.25">
      <c r="A5473" s="31">
        <v>26924</v>
      </c>
      <c r="B5473" s="49" t="s">
        <v>4785</v>
      </c>
      <c r="C5473" s="49" t="s">
        <v>1376</v>
      </c>
      <c r="D5473" s="3" t="str">
        <f t="shared" si="172"/>
        <v/>
      </c>
      <c r="E5473" s="3" t="str">
        <f t="shared" si="173"/>
        <v/>
      </c>
    </row>
    <row r="5474" spans="1:5" ht="15" x14ac:dyDescent="0.25">
      <c r="A5474" s="31">
        <v>26925</v>
      </c>
      <c r="B5474" s="49" t="s">
        <v>4785</v>
      </c>
      <c r="C5474" s="49" t="s">
        <v>1376</v>
      </c>
      <c r="D5474" s="3" t="str">
        <f t="shared" si="172"/>
        <v/>
      </c>
      <c r="E5474" s="3" t="str">
        <f t="shared" si="173"/>
        <v/>
      </c>
    </row>
    <row r="5475" spans="1:5" ht="15" x14ac:dyDescent="0.25">
      <c r="A5475" s="47" t="s">
        <v>2105</v>
      </c>
      <c r="B5475" s="49" t="s">
        <v>890</v>
      </c>
      <c r="C5475" s="49" t="s">
        <v>4786</v>
      </c>
      <c r="D5475" s="3" t="str">
        <f t="shared" si="172"/>
        <v/>
      </c>
      <c r="E5475" s="3" t="str">
        <f t="shared" si="173"/>
        <v/>
      </c>
    </row>
    <row r="5476" spans="1:5" ht="15" x14ac:dyDescent="0.25">
      <c r="A5476" s="47" t="s">
        <v>2105</v>
      </c>
      <c r="B5476" s="49" t="s">
        <v>890</v>
      </c>
      <c r="C5476" s="49" t="s">
        <v>4786</v>
      </c>
      <c r="D5476" s="3" t="str">
        <f t="shared" si="172"/>
        <v/>
      </c>
      <c r="E5476" s="3" t="str">
        <f t="shared" si="173"/>
        <v/>
      </c>
    </row>
    <row r="5477" spans="1:5" ht="15" x14ac:dyDescent="0.25">
      <c r="A5477" s="47" t="s">
        <v>2105</v>
      </c>
      <c r="B5477" s="49" t="s">
        <v>890</v>
      </c>
      <c r="C5477" s="49" t="s">
        <v>4786</v>
      </c>
      <c r="D5477" s="3" t="str">
        <f t="shared" si="172"/>
        <v/>
      </c>
      <c r="E5477" s="3" t="str">
        <f t="shared" si="173"/>
        <v/>
      </c>
    </row>
    <row r="5478" spans="1:5" ht="15" x14ac:dyDescent="0.25">
      <c r="A5478" s="31">
        <v>26926</v>
      </c>
      <c r="B5478" s="49" t="s">
        <v>4787</v>
      </c>
      <c r="C5478" s="49" t="s">
        <v>1382</v>
      </c>
      <c r="D5478" s="3" t="str">
        <f t="shared" si="172"/>
        <v/>
      </c>
      <c r="E5478" s="3" t="str">
        <f t="shared" si="173"/>
        <v/>
      </c>
    </row>
    <row r="5479" spans="1:5" ht="15" x14ac:dyDescent="0.25">
      <c r="A5479" s="31">
        <v>26927</v>
      </c>
      <c r="B5479" s="49" t="s">
        <v>4788</v>
      </c>
      <c r="C5479" s="49" t="s">
        <v>1693</v>
      </c>
      <c r="D5479" s="3" t="str">
        <f t="shared" si="172"/>
        <v/>
      </c>
      <c r="E5479" s="3" t="str">
        <f t="shared" si="173"/>
        <v/>
      </c>
    </row>
    <row r="5480" spans="1:5" ht="15" x14ac:dyDescent="0.25">
      <c r="A5480" s="31">
        <v>26928</v>
      </c>
      <c r="B5480" s="49" t="s">
        <v>3942</v>
      </c>
      <c r="C5480" s="49" t="s">
        <v>1508</v>
      </c>
      <c r="D5480" s="3" t="str">
        <f t="shared" si="172"/>
        <v/>
      </c>
      <c r="E5480" s="3" t="str">
        <f t="shared" si="173"/>
        <v/>
      </c>
    </row>
    <row r="5481" spans="1:5" ht="15" x14ac:dyDescent="0.25">
      <c r="A5481" s="31">
        <v>26929</v>
      </c>
      <c r="B5481" s="49" t="s">
        <v>3860</v>
      </c>
      <c r="C5481" s="49" t="s">
        <v>1354</v>
      </c>
      <c r="D5481" s="3" t="str">
        <f t="shared" si="172"/>
        <v/>
      </c>
      <c r="E5481" s="3" t="str">
        <f t="shared" si="173"/>
        <v/>
      </c>
    </row>
    <row r="5482" spans="1:5" ht="15" x14ac:dyDescent="0.25">
      <c r="A5482" s="31">
        <v>26930</v>
      </c>
      <c r="B5482" s="49" t="s">
        <v>2145</v>
      </c>
      <c r="C5482" s="49" t="s">
        <v>1429</v>
      </c>
      <c r="D5482" s="3" t="str">
        <f t="shared" si="172"/>
        <v/>
      </c>
      <c r="E5482" s="3" t="str">
        <f t="shared" si="173"/>
        <v/>
      </c>
    </row>
    <row r="5483" spans="1:5" ht="15" x14ac:dyDescent="0.25">
      <c r="A5483" s="31">
        <v>26931</v>
      </c>
      <c r="B5483" s="49" t="s">
        <v>4789</v>
      </c>
      <c r="C5483" s="49" t="s">
        <v>1643</v>
      </c>
      <c r="D5483" s="3" t="str">
        <f t="shared" si="172"/>
        <v/>
      </c>
      <c r="E5483" s="3" t="str">
        <f t="shared" si="173"/>
        <v/>
      </c>
    </row>
    <row r="5484" spans="1:5" ht="15" x14ac:dyDescent="0.25">
      <c r="A5484" s="31">
        <v>26932</v>
      </c>
      <c r="B5484" s="49" t="s">
        <v>4790</v>
      </c>
      <c r="C5484" s="49" t="s">
        <v>1313</v>
      </c>
      <c r="D5484" s="3" t="str">
        <f t="shared" si="172"/>
        <v/>
      </c>
      <c r="E5484" s="3" t="str">
        <f t="shared" si="173"/>
        <v/>
      </c>
    </row>
    <row r="5485" spans="1:5" ht="15" x14ac:dyDescent="0.25">
      <c r="A5485" s="31">
        <v>26933</v>
      </c>
      <c r="B5485" s="49" t="s">
        <v>4791</v>
      </c>
      <c r="C5485" s="49" t="s">
        <v>4792</v>
      </c>
      <c r="D5485" s="3" t="str">
        <f t="shared" si="172"/>
        <v/>
      </c>
      <c r="E5485" s="3" t="str">
        <f t="shared" si="173"/>
        <v/>
      </c>
    </row>
    <row r="5486" spans="1:5" ht="15" x14ac:dyDescent="0.25">
      <c r="A5486" s="31">
        <v>26934</v>
      </c>
      <c r="B5486" s="49" t="s">
        <v>4791</v>
      </c>
      <c r="C5486" s="49" t="s">
        <v>4792</v>
      </c>
      <c r="D5486" s="3" t="str">
        <f t="shared" si="172"/>
        <v/>
      </c>
      <c r="E5486" s="3" t="str">
        <f t="shared" si="173"/>
        <v/>
      </c>
    </row>
    <row r="5487" spans="1:5" ht="15" x14ac:dyDescent="0.25">
      <c r="A5487" s="31">
        <v>26935</v>
      </c>
      <c r="B5487" s="49" t="s">
        <v>44</v>
      </c>
      <c r="C5487" s="49" t="s">
        <v>1429</v>
      </c>
      <c r="D5487" s="3" t="str">
        <f t="shared" si="172"/>
        <v/>
      </c>
      <c r="E5487" s="3" t="str">
        <f t="shared" si="173"/>
        <v/>
      </c>
    </row>
    <row r="5488" spans="1:5" ht="15" x14ac:dyDescent="0.25">
      <c r="A5488" s="31">
        <v>26936</v>
      </c>
      <c r="B5488" s="49" t="s">
        <v>44</v>
      </c>
      <c r="C5488" s="49" t="s">
        <v>1429</v>
      </c>
      <c r="D5488" s="3" t="str">
        <f t="shared" si="172"/>
        <v/>
      </c>
      <c r="E5488" s="3" t="str">
        <f t="shared" si="173"/>
        <v/>
      </c>
    </row>
    <row r="5489" spans="1:5" ht="15" x14ac:dyDescent="0.25">
      <c r="A5489" s="31">
        <v>26937</v>
      </c>
      <c r="B5489" s="49" t="s">
        <v>4793</v>
      </c>
      <c r="C5489" s="49" t="s">
        <v>4794</v>
      </c>
      <c r="D5489" s="3" t="str">
        <f t="shared" si="172"/>
        <v/>
      </c>
      <c r="E5489" s="3" t="str">
        <f t="shared" si="173"/>
        <v/>
      </c>
    </row>
    <row r="5490" spans="1:5" ht="15" x14ac:dyDescent="0.25">
      <c r="A5490" s="31">
        <v>26938</v>
      </c>
      <c r="B5490" s="49" t="s">
        <v>4793</v>
      </c>
      <c r="C5490" s="49" t="s">
        <v>4794</v>
      </c>
      <c r="D5490" s="3" t="str">
        <f t="shared" si="172"/>
        <v/>
      </c>
      <c r="E5490" s="3" t="str">
        <f t="shared" si="173"/>
        <v/>
      </c>
    </row>
    <row r="5491" spans="1:5" ht="15" x14ac:dyDescent="0.25">
      <c r="A5491" s="31">
        <v>26939</v>
      </c>
      <c r="B5491" s="49" t="s">
        <v>4795</v>
      </c>
      <c r="C5491" s="49" t="s">
        <v>4609</v>
      </c>
      <c r="D5491" s="3" t="str">
        <f t="shared" si="172"/>
        <v/>
      </c>
      <c r="E5491" s="3" t="str">
        <f t="shared" si="173"/>
        <v/>
      </c>
    </row>
    <row r="5492" spans="1:5" ht="15" x14ac:dyDescent="0.25">
      <c r="A5492" s="31">
        <v>26940</v>
      </c>
      <c r="B5492" s="49" t="s">
        <v>4795</v>
      </c>
      <c r="C5492" s="49" t="s">
        <v>4609</v>
      </c>
      <c r="D5492" s="3" t="str">
        <f t="shared" si="172"/>
        <v/>
      </c>
      <c r="E5492" s="3" t="str">
        <f t="shared" si="173"/>
        <v/>
      </c>
    </row>
    <row r="5493" spans="1:5" ht="15" x14ac:dyDescent="0.25">
      <c r="A5493" s="31">
        <v>26941</v>
      </c>
      <c r="B5493" s="49" t="s">
        <v>4796</v>
      </c>
      <c r="C5493" s="49" t="s">
        <v>4797</v>
      </c>
      <c r="D5493" s="3" t="str">
        <f t="shared" si="172"/>
        <v/>
      </c>
      <c r="E5493" s="3" t="str">
        <f t="shared" si="173"/>
        <v/>
      </c>
    </row>
    <row r="5494" spans="1:5" ht="15" x14ac:dyDescent="0.25">
      <c r="A5494" s="31">
        <v>26942</v>
      </c>
      <c r="B5494" s="49" t="s">
        <v>21</v>
      </c>
      <c r="C5494" s="49" t="s">
        <v>853</v>
      </c>
      <c r="D5494" s="3" t="str">
        <f t="shared" ref="D5494:D5557" si="174">IF($J$5=A5494,B5494,"")</f>
        <v/>
      </c>
      <c r="E5494" s="3" t="str">
        <f t="shared" ref="E5494:E5557" si="175">IF($J$5=A5494,C5494,"")</f>
        <v/>
      </c>
    </row>
    <row r="5495" spans="1:5" ht="15" x14ac:dyDescent="0.25">
      <c r="A5495" s="31">
        <v>26943</v>
      </c>
      <c r="B5495" s="49" t="s">
        <v>21</v>
      </c>
      <c r="C5495" s="49" t="s">
        <v>853</v>
      </c>
      <c r="D5495" s="3" t="str">
        <f t="shared" si="174"/>
        <v/>
      </c>
      <c r="E5495" s="3" t="str">
        <f t="shared" si="175"/>
        <v/>
      </c>
    </row>
    <row r="5496" spans="1:5" ht="15" x14ac:dyDescent="0.25">
      <c r="A5496" s="31">
        <v>26944</v>
      </c>
      <c r="B5496" s="49" t="s">
        <v>4798</v>
      </c>
      <c r="C5496" s="49" t="s">
        <v>1315</v>
      </c>
      <c r="D5496" s="3" t="str">
        <f t="shared" si="174"/>
        <v/>
      </c>
      <c r="E5496" s="3" t="str">
        <f t="shared" si="175"/>
        <v/>
      </c>
    </row>
    <row r="5497" spans="1:5" ht="15" x14ac:dyDescent="0.25">
      <c r="A5497" s="31">
        <v>26945</v>
      </c>
      <c r="B5497" s="49" t="s">
        <v>4798</v>
      </c>
      <c r="C5497" s="49" t="s">
        <v>1315</v>
      </c>
      <c r="D5497" s="3" t="str">
        <f t="shared" si="174"/>
        <v/>
      </c>
      <c r="E5497" s="3" t="str">
        <f t="shared" si="175"/>
        <v/>
      </c>
    </row>
    <row r="5498" spans="1:5" ht="15" x14ac:dyDescent="0.25">
      <c r="A5498" s="31">
        <v>26946</v>
      </c>
      <c r="B5498" s="49" t="s">
        <v>3078</v>
      </c>
      <c r="C5498" s="49" t="s">
        <v>1023</v>
      </c>
      <c r="D5498" s="3" t="str">
        <f t="shared" si="174"/>
        <v/>
      </c>
      <c r="E5498" s="3" t="str">
        <f t="shared" si="175"/>
        <v/>
      </c>
    </row>
    <row r="5499" spans="1:5" ht="15" x14ac:dyDescent="0.25">
      <c r="A5499" s="31">
        <v>26947</v>
      </c>
      <c r="B5499" s="49" t="s">
        <v>530</v>
      </c>
      <c r="C5499" s="49" t="s">
        <v>4799</v>
      </c>
      <c r="D5499" s="3" t="str">
        <f t="shared" si="174"/>
        <v/>
      </c>
      <c r="E5499" s="3" t="str">
        <f t="shared" si="175"/>
        <v/>
      </c>
    </row>
    <row r="5500" spans="1:5" ht="15" x14ac:dyDescent="0.25">
      <c r="A5500" s="31">
        <v>26948</v>
      </c>
      <c r="B5500" s="49" t="s">
        <v>4800</v>
      </c>
      <c r="C5500" s="49" t="s">
        <v>1417</v>
      </c>
      <c r="D5500" s="3" t="str">
        <f t="shared" si="174"/>
        <v/>
      </c>
      <c r="E5500" s="3" t="str">
        <f t="shared" si="175"/>
        <v/>
      </c>
    </row>
    <row r="5501" spans="1:5" ht="15" x14ac:dyDescent="0.25">
      <c r="A5501" s="31">
        <v>26949</v>
      </c>
      <c r="B5501" s="49" t="s">
        <v>3027</v>
      </c>
      <c r="C5501" s="49" t="s">
        <v>1418</v>
      </c>
      <c r="D5501" s="3" t="str">
        <f t="shared" si="174"/>
        <v/>
      </c>
      <c r="E5501" s="3" t="str">
        <f t="shared" si="175"/>
        <v/>
      </c>
    </row>
    <row r="5502" spans="1:5" ht="15" x14ac:dyDescent="0.25">
      <c r="A5502" s="31">
        <v>26950</v>
      </c>
      <c r="B5502" s="49" t="s">
        <v>4801</v>
      </c>
      <c r="C5502" s="49" t="s">
        <v>4802</v>
      </c>
      <c r="D5502" s="3" t="str">
        <f t="shared" si="174"/>
        <v/>
      </c>
      <c r="E5502" s="3" t="str">
        <f t="shared" si="175"/>
        <v/>
      </c>
    </row>
    <row r="5503" spans="1:5" ht="15" x14ac:dyDescent="0.25">
      <c r="A5503" s="31">
        <v>26951</v>
      </c>
      <c r="B5503" s="49" t="s">
        <v>4803</v>
      </c>
      <c r="C5503" s="49" t="s">
        <v>4804</v>
      </c>
      <c r="D5503" s="3" t="str">
        <f t="shared" si="174"/>
        <v/>
      </c>
      <c r="E5503" s="3" t="str">
        <f t="shared" si="175"/>
        <v/>
      </c>
    </row>
    <row r="5504" spans="1:5" ht="15" x14ac:dyDescent="0.25">
      <c r="A5504" s="31">
        <v>26952</v>
      </c>
      <c r="B5504" s="49" t="s">
        <v>4805</v>
      </c>
      <c r="C5504" s="49" t="s">
        <v>1435</v>
      </c>
      <c r="D5504" s="3" t="str">
        <f t="shared" si="174"/>
        <v/>
      </c>
      <c r="E5504" s="3" t="str">
        <f t="shared" si="175"/>
        <v/>
      </c>
    </row>
    <row r="5505" spans="1:5" ht="15" x14ac:dyDescent="0.25">
      <c r="A5505" s="47" t="s">
        <v>2105</v>
      </c>
      <c r="B5505" s="49" t="s">
        <v>4512</v>
      </c>
      <c r="C5505" s="49" t="s">
        <v>1783</v>
      </c>
      <c r="D5505" s="3" t="str">
        <f t="shared" si="174"/>
        <v/>
      </c>
      <c r="E5505" s="3" t="str">
        <f t="shared" si="175"/>
        <v/>
      </c>
    </row>
    <row r="5506" spans="1:5" ht="15" x14ac:dyDescent="0.25">
      <c r="A5506" s="31">
        <v>26953</v>
      </c>
      <c r="B5506" s="49" t="s">
        <v>656</v>
      </c>
      <c r="C5506" s="49" t="s">
        <v>1575</v>
      </c>
      <c r="D5506" s="3" t="str">
        <f t="shared" si="174"/>
        <v/>
      </c>
      <c r="E5506" s="3" t="str">
        <f t="shared" si="175"/>
        <v/>
      </c>
    </row>
    <row r="5507" spans="1:5" ht="15" x14ac:dyDescent="0.25">
      <c r="A5507" s="31">
        <v>26954</v>
      </c>
      <c r="B5507" s="49" t="s">
        <v>4806</v>
      </c>
      <c r="C5507" s="49" t="s">
        <v>4807</v>
      </c>
      <c r="D5507" s="3" t="str">
        <f t="shared" si="174"/>
        <v/>
      </c>
      <c r="E5507" s="3" t="str">
        <f t="shared" si="175"/>
        <v/>
      </c>
    </row>
    <row r="5508" spans="1:5" ht="15" x14ac:dyDescent="0.25">
      <c r="A5508" s="31">
        <v>26955</v>
      </c>
      <c r="B5508" s="49" t="s">
        <v>4808</v>
      </c>
      <c r="C5508" s="49" t="s">
        <v>1368</v>
      </c>
      <c r="D5508" s="3" t="str">
        <f t="shared" si="174"/>
        <v/>
      </c>
      <c r="E5508" s="3" t="str">
        <f t="shared" si="175"/>
        <v/>
      </c>
    </row>
    <row r="5509" spans="1:5" ht="15" x14ac:dyDescent="0.25">
      <c r="A5509" s="31">
        <v>26956</v>
      </c>
      <c r="B5509" s="49" t="s">
        <v>4739</v>
      </c>
      <c r="C5509" s="49" t="s">
        <v>1354</v>
      </c>
      <c r="D5509" s="3" t="str">
        <f t="shared" si="174"/>
        <v/>
      </c>
      <c r="E5509" s="3" t="str">
        <f t="shared" si="175"/>
        <v/>
      </c>
    </row>
    <row r="5510" spans="1:5" ht="15" x14ac:dyDescent="0.25">
      <c r="A5510" s="31">
        <v>26957</v>
      </c>
      <c r="B5510" s="49" t="s">
        <v>4809</v>
      </c>
      <c r="C5510" s="49" t="s">
        <v>3849</v>
      </c>
      <c r="D5510" s="3" t="str">
        <f t="shared" si="174"/>
        <v/>
      </c>
      <c r="E5510" s="3" t="str">
        <f t="shared" si="175"/>
        <v/>
      </c>
    </row>
    <row r="5511" spans="1:5" ht="15" x14ac:dyDescent="0.25">
      <c r="A5511" s="31">
        <v>26958</v>
      </c>
      <c r="B5511" s="49" t="s">
        <v>4672</v>
      </c>
      <c r="C5511" s="49" t="s">
        <v>2174</v>
      </c>
      <c r="D5511" s="3" t="str">
        <f t="shared" si="174"/>
        <v/>
      </c>
      <c r="E5511" s="3" t="str">
        <f t="shared" si="175"/>
        <v/>
      </c>
    </row>
    <row r="5512" spans="1:5" ht="15" x14ac:dyDescent="0.25">
      <c r="A5512" s="31">
        <v>26959</v>
      </c>
      <c r="B5512" s="49" t="s">
        <v>4810</v>
      </c>
      <c r="C5512" s="49" t="s">
        <v>1372</v>
      </c>
      <c r="D5512" s="3" t="str">
        <f t="shared" si="174"/>
        <v/>
      </c>
      <c r="E5512" s="3" t="str">
        <f t="shared" si="175"/>
        <v/>
      </c>
    </row>
    <row r="5513" spans="1:5" ht="15" x14ac:dyDescent="0.25">
      <c r="A5513" s="31">
        <v>26960</v>
      </c>
      <c r="B5513" s="49" t="s">
        <v>4811</v>
      </c>
      <c r="C5513" s="49" t="s">
        <v>1454</v>
      </c>
      <c r="D5513" s="3" t="str">
        <f t="shared" si="174"/>
        <v/>
      </c>
      <c r="E5513" s="3" t="str">
        <f t="shared" si="175"/>
        <v/>
      </c>
    </row>
    <row r="5514" spans="1:5" ht="15" x14ac:dyDescent="0.25">
      <c r="A5514" s="31">
        <v>26961</v>
      </c>
      <c r="B5514" s="49" t="s">
        <v>4812</v>
      </c>
      <c r="C5514" s="48" t="s">
        <v>1412</v>
      </c>
      <c r="D5514" s="3" t="str">
        <f t="shared" si="174"/>
        <v/>
      </c>
      <c r="E5514" s="3" t="str">
        <f t="shared" si="175"/>
        <v/>
      </c>
    </row>
    <row r="5515" spans="1:5" ht="15" x14ac:dyDescent="0.25">
      <c r="A5515" s="31">
        <v>26962</v>
      </c>
      <c r="B5515" s="49" t="s">
        <v>4812</v>
      </c>
      <c r="C5515" s="49" t="s">
        <v>1412</v>
      </c>
      <c r="D5515" s="3" t="str">
        <f t="shared" si="174"/>
        <v/>
      </c>
      <c r="E5515" s="3" t="str">
        <f t="shared" si="175"/>
        <v/>
      </c>
    </row>
    <row r="5516" spans="1:5" ht="15" x14ac:dyDescent="0.25">
      <c r="A5516" s="31">
        <v>26963</v>
      </c>
      <c r="B5516" s="49" t="s">
        <v>4813</v>
      </c>
      <c r="C5516" s="49" t="s">
        <v>995</v>
      </c>
      <c r="D5516" s="3" t="str">
        <f t="shared" si="174"/>
        <v/>
      </c>
      <c r="E5516" s="3" t="str">
        <f t="shared" si="175"/>
        <v/>
      </c>
    </row>
    <row r="5517" spans="1:5" ht="15" x14ac:dyDescent="0.25">
      <c r="A5517" s="31">
        <v>26964</v>
      </c>
      <c r="B5517" s="49" t="s">
        <v>271</v>
      </c>
      <c r="C5517" s="49" t="s">
        <v>130</v>
      </c>
      <c r="D5517" s="3" t="str">
        <f t="shared" si="174"/>
        <v/>
      </c>
      <c r="E5517" s="3" t="str">
        <f t="shared" si="175"/>
        <v/>
      </c>
    </row>
    <row r="5518" spans="1:5" ht="15" x14ac:dyDescent="0.25">
      <c r="A5518" s="31">
        <v>26965</v>
      </c>
      <c r="B5518" s="49" t="s">
        <v>4814</v>
      </c>
      <c r="C5518" s="49" t="s">
        <v>4815</v>
      </c>
      <c r="D5518" s="3" t="str">
        <f t="shared" si="174"/>
        <v/>
      </c>
      <c r="E5518" s="3" t="str">
        <f t="shared" si="175"/>
        <v/>
      </c>
    </row>
    <row r="5519" spans="1:5" ht="15" x14ac:dyDescent="0.25">
      <c r="A5519" s="31">
        <v>26966</v>
      </c>
      <c r="B5519" s="49" t="s">
        <v>4816</v>
      </c>
      <c r="C5519" s="49" t="s">
        <v>1338</v>
      </c>
      <c r="D5519" s="3" t="str">
        <f t="shared" si="174"/>
        <v/>
      </c>
      <c r="E5519" s="3" t="str">
        <f t="shared" si="175"/>
        <v/>
      </c>
    </row>
    <row r="5520" spans="1:5" ht="15" x14ac:dyDescent="0.25">
      <c r="A5520" s="31">
        <v>26967</v>
      </c>
      <c r="B5520" s="49" t="s">
        <v>4817</v>
      </c>
      <c r="C5520" s="49" t="s">
        <v>4818</v>
      </c>
      <c r="D5520" s="3" t="str">
        <f t="shared" si="174"/>
        <v/>
      </c>
      <c r="E5520" s="3" t="str">
        <f t="shared" si="175"/>
        <v/>
      </c>
    </row>
    <row r="5521" spans="1:5" ht="15" x14ac:dyDescent="0.25">
      <c r="A5521" s="31">
        <v>26968</v>
      </c>
      <c r="B5521" s="49" t="s">
        <v>4819</v>
      </c>
      <c r="C5521" s="49" t="s">
        <v>1702</v>
      </c>
      <c r="D5521" s="3" t="str">
        <f t="shared" si="174"/>
        <v/>
      </c>
      <c r="E5521" s="3" t="str">
        <f t="shared" si="175"/>
        <v/>
      </c>
    </row>
    <row r="5522" spans="1:5" ht="15" x14ac:dyDescent="0.25">
      <c r="A5522" s="31">
        <v>26969</v>
      </c>
      <c r="B5522" s="49" t="s">
        <v>4819</v>
      </c>
      <c r="C5522" s="49" t="s">
        <v>1702</v>
      </c>
      <c r="D5522" s="3" t="str">
        <f t="shared" si="174"/>
        <v/>
      </c>
      <c r="E5522" s="3" t="str">
        <f t="shared" si="175"/>
        <v/>
      </c>
    </row>
    <row r="5523" spans="1:5" ht="15" x14ac:dyDescent="0.25">
      <c r="A5523" s="31">
        <v>26970</v>
      </c>
      <c r="B5523" s="49" t="s">
        <v>4820</v>
      </c>
      <c r="C5523" s="49" t="s">
        <v>1693</v>
      </c>
      <c r="D5523" s="3" t="str">
        <f t="shared" si="174"/>
        <v/>
      </c>
      <c r="E5523" s="3" t="str">
        <f t="shared" si="175"/>
        <v/>
      </c>
    </row>
    <row r="5524" spans="1:5" ht="15" x14ac:dyDescent="0.25">
      <c r="A5524" s="47" t="s">
        <v>2105</v>
      </c>
      <c r="B5524" s="49" t="s">
        <v>4821</v>
      </c>
      <c r="C5524" s="49" t="s">
        <v>4822</v>
      </c>
      <c r="D5524" s="3" t="str">
        <f t="shared" si="174"/>
        <v/>
      </c>
      <c r="E5524" s="3" t="str">
        <f t="shared" si="175"/>
        <v/>
      </c>
    </row>
    <row r="5525" spans="1:5" ht="15" x14ac:dyDescent="0.25">
      <c r="A5525" s="47" t="s">
        <v>2105</v>
      </c>
      <c r="B5525" s="49" t="s">
        <v>4823</v>
      </c>
      <c r="C5525" s="49" t="s">
        <v>1371</v>
      </c>
      <c r="D5525" s="3" t="str">
        <f t="shared" si="174"/>
        <v/>
      </c>
      <c r="E5525" s="3" t="str">
        <f t="shared" si="175"/>
        <v/>
      </c>
    </row>
    <row r="5526" spans="1:5" ht="15" x14ac:dyDescent="0.25">
      <c r="A5526" s="31">
        <v>26971</v>
      </c>
      <c r="B5526" s="49" t="s">
        <v>4824</v>
      </c>
      <c r="C5526" s="49" t="s">
        <v>4825</v>
      </c>
      <c r="D5526" s="3" t="str">
        <f t="shared" si="174"/>
        <v/>
      </c>
      <c r="E5526" s="3" t="str">
        <f t="shared" si="175"/>
        <v/>
      </c>
    </row>
    <row r="5527" spans="1:5" ht="15" x14ac:dyDescent="0.25">
      <c r="A5527" s="31">
        <v>26972</v>
      </c>
      <c r="B5527" s="49" t="s">
        <v>4824</v>
      </c>
      <c r="C5527" s="49" t="s">
        <v>4825</v>
      </c>
      <c r="D5527" s="3" t="str">
        <f t="shared" si="174"/>
        <v/>
      </c>
      <c r="E5527" s="3" t="str">
        <f t="shared" si="175"/>
        <v/>
      </c>
    </row>
    <row r="5528" spans="1:5" ht="15" x14ac:dyDescent="0.25">
      <c r="A5528" s="31">
        <v>26973</v>
      </c>
      <c r="B5528" s="49" t="s">
        <v>4826</v>
      </c>
      <c r="C5528" s="49" t="s">
        <v>4827</v>
      </c>
      <c r="D5528" s="3" t="str">
        <f t="shared" si="174"/>
        <v/>
      </c>
      <c r="E5528" s="3" t="str">
        <f t="shared" si="175"/>
        <v/>
      </c>
    </row>
    <row r="5529" spans="1:5" ht="15" x14ac:dyDescent="0.25">
      <c r="A5529" s="31">
        <v>26974</v>
      </c>
      <c r="B5529" s="49" t="s">
        <v>4826</v>
      </c>
      <c r="C5529" s="49" t="s">
        <v>4827</v>
      </c>
      <c r="D5529" s="3" t="str">
        <f t="shared" si="174"/>
        <v/>
      </c>
      <c r="E5529" s="3" t="str">
        <f t="shared" si="175"/>
        <v/>
      </c>
    </row>
    <row r="5530" spans="1:5" ht="15" x14ac:dyDescent="0.25">
      <c r="A5530" s="31">
        <v>26975</v>
      </c>
      <c r="B5530" s="49" t="s">
        <v>4828</v>
      </c>
      <c r="C5530" s="49" t="s">
        <v>4829</v>
      </c>
      <c r="D5530" s="3" t="str">
        <f t="shared" si="174"/>
        <v/>
      </c>
      <c r="E5530" s="3" t="str">
        <f t="shared" si="175"/>
        <v/>
      </c>
    </row>
    <row r="5531" spans="1:5" ht="15" x14ac:dyDescent="0.25">
      <c r="A5531" s="31">
        <v>26976</v>
      </c>
      <c r="B5531" s="49" t="s">
        <v>4828</v>
      </c>
      <c r="C5531" s="49" t="s">
        <v>4829</v>
      </c>
      <c r="D5531" s="3" t="str">
        <f t="shared" si="174"/>
        <v/>
      </c>
      <c r="E5531" s="3" t="str">
        <f t="shared" si="175"/>
        <v/>
      </c>
    </row>
    <row r="5532" spans="1:5" ht="15" x14ac:dyDescent="0.25">
      <c r="A5532" s="31">
        <v>26977</v>
      </c>
      <c r="B5532" s="49" t="s">
        <v>4830</v>
      </c>
      <c r="C5532" s="49" t="s">
        <v>140</v>
      </c>
      <c r="D5532" s="3" t="str">
        <f t="shared" si="174"/>
        <v/>
      </c>
      <c r="E5532" s="3" t="str">
        <f t="shared" si="175"/>
        <v/>
      </c>
    </row>
    <row r="5533" spans="1:5" ht="15" x14ac:dyDescent="0.25">
      <c r="A5533" s="31">
        <v>26978</v>
      </c>
      <c r="B5533" s="49" t="s">
        <v>4830</v>
      </c>
      <c r="C5533" s="49" t="s">
        <v>140</v>
      </c>
      <c r="D5533" s="3" t="str">
        <f t="shared" si="174"/>
        <v/>
      </c>
      <c r="E5533" s="3" t="str">
        <f t="shared" si="175"/>
        <v/>
      </c>
    </row>
    <row r="5534" spans="1:5" ht="15" x14ac:dyDescent="0.25">
      <c r="A5534" s="31">
        <v>26979</v>
      </c>
      <c r="B5534" s="49" t="s">
        <v>4831</v>
      </c>
      <c r="C5534" s="49" t="s">
        <v>4832</v>
      </c>
      <c r="D5534" s="3" t="str">
        <f t="shared" si="174"/>
        <v/>
      </c>
      <c r="E5534" s="3" t="str">
        <f t="shared" si="175"/>
        <v/>
      </c>
    </row>
    <row r="5535" spans="1:5" ht="15" x14ac:dyDescent="0.25">
      <c r="A5535" s="31">
        <v>26980</v>
      </c>
      <c r="B5535" s="49" t="s">
        <v>4833</v>
      </c>
      <c r="C5535" s="49" t="s">
        <v>2151</v>
      </c>
      <c r="D5535" s="3" t="str">
        <f t="shared" si="174"/>
        <v/>
      </c>
      <c r="E5535" s="3" t="str">
        <f t="shared" si="175"/>
        <v/>
      </c>
    </row>
    <row r="5536" spans="1:5" ht="15" x14ac:dyDescent="0.25">
      <c r="A5536" s="31">
        <v>26981</v>
      </c>
      <c r="B5536" s="49" t="s">
        <v>4834</v>
      </c>
      <c r="C5536" s="49" t="s">
        <v>3640</v>
      </c>
      <c r="D5536" s="3" t="str">
        <f t="shared" si="174"/>
        <v/>
      </c>
      <c r="E5536" s="3" t="str">
        <f t="shared" si="175"/>
        <v/>
      </c>
    </row>
    <row r="5537" spans="1:5" ht="15" x14ac:dyDescent="0.25">
      <c r="A5537" s="31">
        <v>26982</v>
      </c>
      <c r="B5537" s="49" t="s">
        <v>4835</v>
      </c>
      <c r="C5537" s="49" t="s">
        <v>1877</v>
      </c>
      <c r="D5537" s="3" t="str">
        <f t="shared" si="174"/>
        <v/>
      </c>
      <c r="E5537" s="3" t="str">
        <f t="shared" si="175"/>
        <v/>
      </c>
    </row>
    <row r="5538" spans="1:5" ht="15" x14ac:dyDescent="0.25">
      <c r="A5538" s="31">
        <v>26983</v>
      </c>
      <c r="B5538" s="49" t="s">
        <v>4835</v>
      </c>
      <c r="C5538" s="49" t="s">
        <v>1877</v>
      </c>
      <c r="D5538" s="3" t="str">
        <f t="shared" si="174"/>
        <v/>
      </c>
      <c r="E5538" s="3" t="str">
        <f t="shared" si="175"/>
        <v/>
      </c>
    </row>
    <row r="5539" spans="1:5" ht="15" x14ac:dyDescent="0.25">
      <c r="A5539" s="31">
        <v>26984</v>
      </c>
      <c r="B5539" s="49" t="s">
        <v>4836</v>
      </c>
      <c r="C5539" s="49" t="s">
        <v>4837</v>
      </c>
      <c r="D5539" s="3" t="str">
        <f t="shared" si="174"/>
        <v/>
      </c>
      <c r="E5539" s="3" t="str">
        <f t="shared" si="175"/>
        <v/>
      </c>
    </row>
    <row r="5540" spans="1:5" ht="15" x14ac:dyDescent="0.25">
      <c r="A5540" s="31">
        <v>26985</v>
      </c>
      <c r="B5540" s="49" t="s">
        <v>4836</v>
      </c>
      <c r="C5540" s="49" t="s">
        <v>4837</v>
      </c>
      <c r="D5540" s="3" t="str">
        <f t="shared" si="174"/>
        <v/>
      </c>
      <c r="E5540" s="3" t="str">
        <f t="shared" si="175"/>
        <v/>
      </c>
    </row>
    <row r="5541" spans="1:5" ht="15" x14ac:dyDescent="0.25">
      <c r="A5541" s="31">
        <v>26986</v>
      </c>
      <c r="B5541" s="49" t="s">
        <v>4721</v>
      </c>
      <c r="C5541" s="49" t="s">
        <v>1429</v>
      </c>
      <c r="D5541" s="3" t="str">
        <f t="shared" si="174"/>
        <v/>
      </c>
      <c r="E5541" s="3" t="str">
        <f t="shared" si="175"/>
        <v/>
      </c>
    </row>
    <row r="5542" spans="1:5" ht="15" x14ac:dyDescent="0.25">
      <c r="A5542" s="31">
        <v>26987</v>
      </c>
      <c r="B5542" s="49" t="s">
        <v>4838</v>
      </c>
      <c r="C5542" s="49" t="s">
        <v>2608</v>
      </c>
      <c r="D5542" s="3" t="str">
        <f t="shared" si="174"/>
        <v/>
      </c>
      <c r="E5542" s="3" t="str">
        <f t="shared" si="175"/>
        <v/>
      </c>
    </row>
    <row r="5543" spans="1:5" ht="15" x14ac:dyDescent="0.25">
      <c r="A5543" s="31">
        <v>26988</v>
      </c>
      <c r="B5543" s="49" t="s">
        <v>4838</v>
      </c>
      <c r="C5543" s="49" t="s">
        <v>2608</v>
      </c>
      <c r="D5543" s="3" t="str">
        <f t="shared" si="174"/>
        <v/>
      </c>
      <c r="E5543" s="3" t="str">
        <f t="shared" si="175"/>
        <v/>
      </c>
    </row>
    <row r="5544" spans="1:5" ht="15" x14ac:dyDescent="0.25">
      <c r="A5544" s="31">
        <v>26989</v>
      </c>
      <c r="B5544" s="49" t="s">
        <v>4839</v>
      </c>
      <c r="C5544" s="49" t="s">
        <v>1750</v>
      </c>
      <c r="D5544" s="3" t="str">
        <f t="shared" si="174"/>
        <v/>
      </c>
      <c r="E5544" s="3" t="str">
        <f t="shared" si="175"/>
        <v/>
      </c>
    </row>
    <row r="5545" spans="1:5" ht="15" x14ac:dyDescent="0.25">
      <c r="A5545" s="31">
        <v>26990</v>
      </c>
      <c r="B5545" s="49" t="s">
        <v>4840</v>
      </c>
      <c r="C5545" s="49" t="s">
        <v>1508</v>
      </c>
      <c r="D5545" s="3" t="str">
        <f t="shared" si="174"/>
        <v/>
      </c>
      <c r="E5545" s="3" t="str">
        <f t="shared" si="175"/>
        <v/>
      </c>
    </row>
    <row r="5546" spans="1:5" ht="15" x14ac:dyDescent="0.25">
      <c r="A5546" s="31">
        <v>26991</v>
      </c>
      <c r="B5546" s="49" t="s">
        <v>4841</v>
      </c>
      <c r="C5546" s="49" t="s">
        <v>1469</v>
      </c>
      <c r="D5546" s="3" t="str">
        <f t="shared" si="174"/>
        <v/>
      </c>
      <c r="E5546" s="3" t="str">
        <f t="shared" si="175"/>
        <v/>
      </c>
    </row>
    <row r="5547" spans="1:5" ht="15" x14ac:dyDescent="0.25">
      <c r="A5547" s="31">
        <v>26992</v>
      </c>
      <c r="B5547" s="49" t="s">
        <v>4841</v>
      </c>
      <c r="C5547" s="49" t="s">
        <v>1469</v>
      </c>
      <c r="D5547" s="3" t="str">
        <f t="shared" si="174"/>
        <v/>
      </c>
      <c r="E5547" s="3" t="str">
        <f t="shared" si="175"/>
        <v/>
      </c>
    </row>
    <row r="5548" spans="1:5" ht="15" x14ac:dyDescent="0.25">
      <c r="A5548" s="31">
        <v>26993</v>
      </c>
      <c r="B5548" s="49" t="s">
        <v>4842</v>
      </c>
      <c r="C5548" s="49" t="s">
        <v>1438</v>
      </c>
      <c r="D5548" s="3" t="str">
        <f t="shared" si="174"/>
        <v/>
      </c>
      <c r="E5548" s="3" t="str">
        <f t="shared" si="175"/>
        <v/>
      </c>
    </row>
    <row r="5549" spans="1:5" ht="15" x14ac:dyDescent="0.25">
      <c r="A5549" s="31">
        <v>26994</v>
      </c>
      <c r="B5549" s="49" t="s">
        <v>2697</v>
      </c>
      <c r="C5549" s="49" t="s">
        <v>1469</v>
      </c>
      <c r="D5549" s="3" t="str">
        <f t="shared" si="174"/>
        <v/>
      </c>
      <c r="E5549" s="3" t="str">
        <f t="shared" si="175"/>
        <v/>
      </c>
    </row>
    <row r="5550" spans="1:5" ht="15" x14ac:dyDescent="0.25">
      <c r="A5550" s="31">
        <v>26995</v>
      </c>
      <c r="B5550" s="49" t="s">
        <v>2697</v>
      </c>
      <c r="C5550" s="49" t="s">
        <v>1469</v>
      </c>
      <c r="D5550" s="3" t="str">
        <f t="shared" si="174"/>
        <v/>
      </c>
      <c r="E5550" s="3" t="str">
        <f t="shared" si="175"/>
        <v/>
      </c>
    </row>
    <row r="5551" spans="1:5" ht="15" x14ac:dyDescent="0.25">
      <c r="A5551" s="31">
        <v>26996</v>
      </c>
      <c r="B5551" s="49" t="s">
        <v>4843</v>
      </c>
      <c r="C5551" s="49" t="s">
        <v>3072</v>
      </c>
      <c r="D5551" s="3" t="str">
        <f t="shared" si="174"/>
        <v/>
      </c>
      <c r="E5551" s="3" t="str">
        <f t="shared" si="175"/>
        <v/>
      </c>
    </row>
    <row r="5552" spans="1:5" ht="15" x14ac:dyDescent="0.25">
      <c r="A5552" s="31">
        <v>26997</v>
      </c>
      <c r="B5552" s="49" t="s">
        <v>2703</v>
      </c>
      <c r="C5552" s="49" t="s">
        <v>1531</v>
      </c>
      <c r="D5552" s="3" t="str">
        <f t="shared" si="174"/>
        <v/>
      </c>
      <c r="E5552" s="3" t="str">
        <f t="shared" si="175"/>
        <v/>
      </c>
    </row>
    <row r="5553" spans="1:5" ht="15" x14ac:dyDescent="0.25">
      <c r="A5553" s="31">
        <v>26998</v>
      </c>
      <c r="B5553" s="49" t="s">
        <v>4844</v>
      </c>
      <c r="C5553" s="49" t="s">
        <v>323</v>
      </c>
      <c r="D5553" s="3" t="str">
        <f t="shared" si="174"/>
        <v/>
      </c>
      <c r="E5553" s="3" t="str">
        <f t="shared" si="175"/>
        <v/>
      </c>
    </row>
    <row r="5554" spans="1:5" ht="15" x14ac:dyDescent="0.25">
      <c r="A5554" s="31">
        <v>26999</v>
      </c>
      <c r="B5554" s="49" t="s">
        <v>452</v>
      </c>
      <c r="C5554" s="49" t="s">
        <v>1359</v>
      </c>
      <c r="D5554" s="3" t="str">
        <f t="shared" si="174"/>
        <v/>
      </c>
      <c r="E5554" s="3" t="str">
        <f t="shared" si="175"/>
        <v/>
      </c>
    </row>
    <row r="5555" spans="1:5" ht="15" x14ac:dyDescent="0.25">
      <c r="A5555" s="31">
        <v>27000</v>
      </c>
      <c r="B5555" s="49" t="s">
        <v>4508</v>
      </c>
      <c r="C5555" s="49" t="s">
        <v>1139</v>
      </c>
      <c r="D5555" s="3" t="str">
        <f t="shared" si="174"/>
        <v/>
      </c>
      <c r="E5555" s="3" t="str">
        <f t="shared" si="175"/>
        <v/>
      </c>
    </row>
    <row r="5556" spans="1:5" ht="15" x14ac:dyDescent="0.25">
      <c r="A5556" s="31">
        <v>27001</v>
      </c>
      <c r="B5556" s="49" t="s">
        <v>4845</v>
      </c>
      <c r="C5556" s="49" t="s">
        <v>1384</v>
      </c>
      <c r="D5556" s="3" t="str">
        <f t="shared" si="174"/>
        <v/>
      </c>
      <c r="E5556" s="3" t="str">
        <f t="shared" si="175"/>
        <v/>
      </c>
    </row>
    <row r="5557" spans="1:5" ht="15" x14ac:dyDescent="0.25">
      <c r="A5557" s="31">
        <v>27002</v>
      </c>
      <c r="B5557" s="49" t="s">
        <v>4846</v>
      </c>
      <c r="C5557" s="49" t="s">
        <v>1355</v>
      </c>
      <c r="D5557" s="3" t="str">
        <f t="shared" si="174"/>
        <v/>
      </c>
      <c r="E5557" s="3" t="str">
        <f t="shared" si="175"/>
        <v/>
      </c>
    </row>
    <row r="5558" spans="1:5" ht="15" x14ac:dyDescent="0.25">
      <c r="A5558" s="31">
        <v>27003</v>
      </c>
      <c r="B5558" s="49" t="s">
        <v>4846</v>
      </c>
      <c r="C5558" s="49" t="s">
        <v>1355</v>
      </c>
      <c r="D5558" s="3" t="str">
        <f t="shared" ref="D5558:D5621" si="176">IF($J$5=A5558,B5558,"")</f>
        <v/>
      </c>
      <c r="E5558" s="3" t="str">
        <f t="shared" ref="E5558:E5621" si="177">IF($J$5=A5558,C5558,"")</f>
        <v/>
      </c>
    </row>
    <row r="5559" spans="1:5" ht="15" x14ac:dyDescent="0.25">
      <c r="A5559" s="31">
        <v>27004</v>
      </c>
      <c r="B5559" s="49" t="s">
        <v>4846</v>
      </c>
      <c r="C5559" s="49" t="s">
        <v>1355</v>
      </c>
      <c r="D5559" s="3" t="str">
        <f t="shared" si="176"/>
        <v/>
      </c>
      <c r="E5559" s="3" t="str">
        <f t="shared" si="177"/>
        <v/>
      </c>
    </row>
    <row r="5560" spans="1:5" ht="15" x14ac:dyDescent="0.25">
      <c r="A5560" s="31">
        <v>27005</v>
      </c>
      <c r="B5560" s="49" t="s">
        <v>4512</v>
      </c>
      <c r="C5560" s="49" t="s">
        <v>1783</v>
      </c>
      <c r="D5560" s="3" t="str">
        <f t="shared" si="176"/>
        <v/>
      </c>
      <c r="E5560" s="3" t="str">
        <f t="shared" si="177"/>
        <v/>
      </c>
    </row>
    <row r="5561" spans="1:5" ht="15" x14ac:dyDescent="0.25">
      <c r="A5561" s="31">
        <v>27006</v>
      </c>
      <c r="B5561" s="49" t="s">
        <v>4847</v>
      </c>
      <c r="C5561" s="49" t="s">
        <v>1354</v>
      </c>
      <c r="D5561" s="3" t="str">
        <f t="shared" si="176"/>
        <v/>
      </c>
      <c r="E5561" s="3" t="str">
        <f t="shared" si="177"/>
        <v/>
      </c>
    </row>
    <row r="5562" spans="1:5" ht="15" x14ac:dyDescent="0.25">
      <c r="A5562" s="31">
        <v>27007</v>
      </c>
      <c r="B5562" s="49" t="s">
        <v>4847</v>
      </c>
      <c r="C5562" s="49" t="s">
        <v>1354</v>
      </c>
      <c r="D5562" s="3" t="str">
        <f t="shared" si="176"/>
        <v/>
      </c>
      <c r="E5562" s="3" t="str">
        <f t="shared" si="177"/>
        <v/>
      </c>
    </row>
    <row r="5563" spans="1:5" ht="15" x14ac:dyDescent="0.25">
      <c r="A5563" s="31">
        <v>27008</v>
      </c>
      <c r="B5563" s="49" t="s">
        <v>4848</v>
      </c>
      <c r="C5563" s="49" t="s">
        <v>1374</v>
      </c>
      <c r="D5563" s="3" t="str">
        <f t="shared" si="176"/>
        <v/>
      </c>
      <c r="E5563" s="3" t="str">
        <f t="shared" si="177"/>
        <v/>
      </c>
    </row>
    <row r="5564" spans="1:5" ht="15" x14ac:dyDescent="0.25">
      <c r="A5564" s="31">
        <v>27009</v>
      </c>
      <c r="B5564" s="49" t="s">
        <v>4849</v>
      </c>
      <c r="C5564" s="49" t="s">
        <v>1796</v>
      </c>
      <c r="D5564" s="3" t="str">
        <f t="shared" si="176"/>
        <v/>
      </c>
      <c r="E5564" s="3" t="str">
        <f t="shared" si="177"/>
        <v/>
      </c>
    </row>
    <row r="5565" spans="1:5" ht="15" x14ac:dyDescent="0.25">
      <c r="A5565" s="31">
        <v>27010</v>
      </c>
      <c r="B5565" s="49" t="s">
        <v>4850</v>
      </c>
      <c r="C5565" s="49" t="s">
        <v>4851</v>
      </c>
      <c r="D5565" s="3" t="str">
        <f t="shared" si="176"/>
        <v/>
      </c>
      <c r="E5565" s="3" t="str">
        <f t="shared" si="177"/>
        <v/>
      </c>
    </row>
    <row r="5566" spans="1:5" ht="15" x14ac:dyDescent="0.25">
      <c r="A5566" s="47" t="s">
        <v>3843</v>
      </c>
      <c r="B5566" s="49" t="s">
        <v>890</v>
      </c>
      <c r="C5566" s="49" t="s">
        <v>4786</v>
      </c>
      <c r="D5566" s="3" t="str">
        <f t="shared" si="176"/>
        <v/>
      </c>
      <c r="E5566" s="3" t="str">
        <f t="shared" si="177"/>
        <v/>
      </c>
    </row>
    <row r="5567" spans="1:5" ht="15" x14ac:dyDescent="0.25">
      <c r="A5567" s="47" t="s">
        <v>3843</v>
      </c>
      <c r="B5567" s="49" t="s">
        <v>890</v>
      </c>
      <c r="C5567" s="49" t="s">
        <v>4786</v>
      </c>
      <c r="D5567" s="3" t="str">
        <f t="shared" si="176"/>
        <v/>
      </c>
      <c r="E5567" s="3" t="str">
        <f t="shared" si="177"/>
        <v/>
      </c>
    </row>
    <row r="5568" spans="1:5" ht="15" x14ac:dyDescent="0.25">
      <c r="A5568" s="31">
        <v>27011</v>
      </c>
      <c r="B5568" s="49" t="s">
        <v>4852</v>
      </c>
      <c r="C5568" s="49" t="s">
        <v>1368</v>
      </c>
      <c r="D5568" s="3" t="str">
        <f t="shared" si="176"/>
        <v/>
      </c>
      <c r="E5568" s="3" t="str">
        <f t="shared" si="177"/>
        <v/>
      </c>
    </row>
    <row r="5569" spans="1:5" ht="15" x14ac:dyDescent="0.25">
      <c r="A5569" s="31">
        <v>27012</v>
      </c>
      <c r="B5569" s="49" t="s">
        <v>4853</v>
      </c>
      <c r="C5569" s="49" t="s">
        <v>1469</v>
      </c>
      <c r="D5569" s="3" t="str">
        <f t="shared" si="176"/>
        <v/>
      </c>
      <c r="E5569" s="3" t="str">
        <f t="shared" si="177"/>
        <v/>
      </c>
    </row>
    <row r="5570" spans="1:5" ht="15" x14ac:dyDescent="0.25">
      <c r="A5570" s="31">
        <v>27013</v>
      </c>
      <c r="B5570" s="49" t="s">
        <v>4854</v>
      </c>
      <c r="C5570" s="48" t="s">
        <v>72</v>
      </c>
      <c r="D5570" s="3" t="str">
        <f t="shared" si="176"/>
        <v/>
      </c>
      <c r="E5570" s="3" t="str">
        <f t="shared" si="177"/>
        <v/>
      </c>
    </row>
    <row r="5571" spans="1:5" ht="15" x14ac:dyDescent="0.25">
      <c r="A5571" s="31">
        <v>27014</v>
      </c>
      <c r="B5571" s="49" t="s">
        <v>4855</v>
      </c>
      <c r="C5571" s="49" t="s">
        <v>1359</v>
      </c>
      <c r="D5571" s="3" t="str">
        <f t="shared" si="176"/>
        <v/>
      </c>
      <c r="E5571" s="3" t="str">
        <f t="shared" si="177"/>
        <v/>
      </c>
    </row>
    <row r="5572" spans="1:5" ht="15" x14ac:dyDescent="0.25">
      <c r="A5572" s="31">
        <v>27015</v>
      </c>
      <c r="B5572" s="49" t="s">
        <v>2232</v>
      </c>
      <c r="C5572" s="49" t="s">
        <v>4856</v>
      </c>
      <c r="D5572" s="3" t="str">
        <f t="shared" si="176"/>
        <v/>
      </c>
      <c r="E5572" s="3" t="str">
        <f t="shared" si="177"/>
        <v/>
      </c>
    </row>
    <row r="5573" spans="1:5" ht="15" x14ac:dyDescent="0.25">
      <c r="A5573" s="31">
        <v>27016</v>
      </c>
      <c r="B5573" s="49" t="s">
        <v>3528</v>
      </c>
      <c r="C5573" s="49" t="s">
        <v>1917</v>
      </c>
      <c r="D5573" s="3" t="str">
        <f t="shared" si="176"/>
        <v/>
      </c>
      <c r="E5573" s="3" t="str">
        <f t="shared" si="177"/>
        <v/>
      </c>
    </row>
    <row r="5574" spans="1:5" ht="15" x14ac:dyDescent="0.25">
      <c r="A5574" s="31">
        <v>27017</v>
      </c>
      <c r="B5574" s="49" t="s">
        <v>4857</v>
      </c>
      <c r="C5574" s="49" t="s">
        <v>4858</v>
      </c>
      <c r="D5574" s="3" t="str">
        <f t="shared" si="176"/>
        <v/>
      </c>
      <c r="E5574" s="3" t="str">
        <f t="shared" si="177"/>
        <v/>
      </c>
    </row>
    <row r="5575" spans="1:5" ht="15" x14ac:dyDescent="0.25">
      <c r="A5575" s="31">
        <v>27018</v>
      </c>
      <c r="B5575" s="49" t="s">
        <v>4859</v>
      </c>
      <c r="C5575" s="49" t="s">
        <v>1384</v>
      </c>
      <c r="D5575" s="3" t="str">
        <f t="shared" si="176"/>
        <v/>
      </c>
      <c r="E5575" s="3" t="str">
        <f t="shared" si="177"/>
        <v/>
      </c>
    </row>
    <row r="5576" spans="1:5" ht="15" x14ac:dyDescent="0.25">
      <c r="A5576" s="31">
        <v>27019</v>
      </c>
      <c r="B5576" s="49" t="s">
        <v>4860</v>
      </c>
      <c r="C5576" s="49" t="s">
        <v>3279</v>
      </c>
      <c r="D5576" s="3" t="str">
        <f t="shared" si="176"/>
        <v/>
      </c>
      <c r="E5576" s="3" t="str">
        <f t="shared" si="177"/>
        <v/>
      </c>
    </row>
    <row r="5577" spans="1:5" ht="15" x14ac:dyDescent="0.25">
      <c r="A5577" s="31">
        <v>27020</v>
      </c>
      <c r="B5577" s="49" t="s">
        <v>4861</v>
      </c>
      <c r="C5577" s="49" t="s">
        <v>2835</v>
      </c>
      <c r="D5577" s="3" t="str">
        <f t="shared" si="176"/>
        <v/>
      </c>
      <c r="E5577" s="3" t="str">
        <f t="shared" si="177"/>
        <v/>
      </c>
    </row>
    <row r="5578" spans="1:5" ht="15" x14ac:dyDescent="0.25">
      <c r="A5578" s="31">
        <v>27021</v>
      </c>
      <c r="B5578" s="49" t="s">
        <v>288</v>
      </c>
      <c r="C5578" s="49" t="s">
        <v>1738</v>
      </c>
      <c r="D5578" s="3" t="str">
        <f t="shared" si="176"/>
        <v/>
      </c>
      <c r="E5578" s="3" t="str">
        <f t="shared" si="177"/>
        <v/>
      </c>
    </row>
    <row r="5579" spans="1:5" ht="15" x14ac:dyDescent="0.25">
      <c r="A5579" s="31">
        <v>27022</v>
      </c>
      <c r="B5579" s="49" t="s">
        <v>4862</v>
      </c>
      <c r="C5579" s="49" t="s">
        <v>1382</v>
      </c>
      <c r="D5579" s="3" t="str">
        <f t="shared" si="176"/>
        <v/>
      </c>
      <c r="E5579" s="3" t="str">
        <f t="shared" si="177"/>
        <v/>
      </c>
    </row>
    <row r="5580" spans="1:5" ht="15" x14ac:dyDescent="0.25">
      <c r="A5580" s="31">
        <v>27023</v>
      </c>
      <c r="B5580" s="49" t="s">
        <v>4863</v>
      </c>
      <c r="C5580" s="49" t="s">
        <v>1474</v>
      </c>
      <c r="D5580" s="3" t="str">
        <f t="shared" si="176"/>
        <v/>
      </c>
      <c r="E5580" s="3" t="str">
        <f t="shared" si="177"/>
        <v/>
      </c>
    </row>
    <row r="5581" spans="1:5" ht="15" x14ac:dyDescent="0.25">
      <c r="A5581" s="31">
        <v>27024</v>
      </c>
      <c r="B5581" s="49" t="s">
        <v>4864</v>
      </c>
      <c r="C5581" s="49" t="s">
        <v>4014</v>
      </c>
      <c r="D5581" s="3" t="str">
        <f t="shared" si="176"/>
        <v/>
      </c>
      <c r="E5581" s="3" t="str">
        <f t="shared" si="177"/>
        <v/>
      </c>
    </row>
    <row r="5582" spans="1:5" ht="15" x14ac:dyDescent="0.25">
      <c r="A5582" s="31">
        <v>27025</v>
      </c>
      <c r="B5582" s="49" t="s">
        <v>4864</v>
      </c>
      <c r="C5582" s="49" t="s">
        <v>4014</v>
      </c>
      <c r="D5582" s="3" t="str">
        <f t="shared" si="176"/>
        <v/>
      </c>
      <c r="E5582" s="3" t="str">
        <f t="shared" si="177"/>
        <v/>
      </c>
    </row>
    <row r="5583" spans="1:5" ht="15" x14ac:dyDescent="0.25">
      <c r="A5583" s="31">
        <v>27026</v>
      </c>
      <c r="B5583" s="49" t="s">
        <v>4865</v>
      </c>
      <c r="C5583" s="49" t="s">
        <v>4866</v>
      </c>
      <c r="D5583" s="3" t="str">
        <f t="shared" si="176"/>
        <v/>
      </c>
      <c r="E5583" s="3" t="str">
        <f t="shared" si="177"/>
        <v/>
      </c>
    </row>
    <row r="5584" spans="1:5" ht="15" x14ac:dyDescent="0.25">
      <c r="A5584" s="31">
        <v>27027</v>
      </c>
      <c r="B5584" s="49" t="s">
        <v>4867</v>
      </c>
      <c r="C5584" s="49" t="s">
        <v>4868</v>
      </c>
      <c r="D5584" s="3" t="str">
        <f t="shared" si="176"/>
        <v/>
      </c>
      <c r="E5584" s="3" t="str">
        <f t="shared" si="177"/>
        <v/>
      </c>
    </row>
    <row r="5585" spans="1:5" ht="15" x14ac:dyDescent="0.25">
      <c r="A5585" s="31">
        <v>27028</v>
      </c>
      <c r="B5585" s="49" t="s">
        <v>4869</v>
      </c>
      <c r="C5585" s="49" t="s">
        <v>1598</v>
      </c>
      <c r="D5585" s="3" t="str">
        <f t="shared" si="176"/>
        <v/>
      </c>
      <c r="E5585" s="3" t="str">
        <f t="shared" si="177"/>
        <v/>
      </c>
    </row>
    <row r="5586" spans="1:5" ht="15" x14ac:dyDescent="0.25">
      <c r="A5586" s="31">
        <v>27029</v>
      </c>
      <c r="B5586" s="49" t="s">
        <v>4870</v>
      </c>
      <c r="C5586" s="49" t="s">
        <v>1461</v>
      </c>
      <c r="D5586" s="3" t="str">
        <f t="shared" si="176"/>
        <v/>
      </c>
      <c r="E5586" s="3" t="str">
        <f t="shared" si="177"/>
        <v/>
      </c>
    </row>
    <row r="5587" spans="1:5" ht="15" x14ac:dyDescent="0.25">
      <c r="A5587" s="31">
        <v>27030</v>
      </c>
      <c r="B5587" s="49" t="s">
        <v>2150</v>
      </c>
      <c r="C5587" s="49" t="s">
        <v>275</v>
      </c>
      <c r="D5587" s="3" t="str">
        <f t="shared" si="176"/>
        <v/>
      </c>
      <c r="E5587" s="3" t="str">
        <f t="shared" si="177"/>
        <v/>
      </c>
    </row>
    <row r="5588" spans="1:5" ht="15" x14ac:dyDescent="0.25">
      <c r="A5588" s="31">
        <v>27031</v>
      </c>
      <c r="B5588" s="49" t="s">
        <v>4679</v>
      </c>
      <c r="C5588" s="49" t="s">
        <v>72</v>
      </c>
      <c r="D5588" s="3" t="str">
        <f t="shared" si="176"/>
        <v/>
      </c>
      <c r="E5588" s="3" t="str">
        <f t="shared" si="177"/>
        <v/>
      </c>
    </row>
    <row r="5589" spans="1:5" ht="15" x14ac:dyDescent="0.25">
      <c r="A5589" s="31">
        <v>27032</v>
      </c>
      <c r="B5589" s="49" t="s">
        <v>4871</v>
      </c>
      <c r="C5589" s="49" t="s">
        <v>1522</v>
      </c>
      <c r="D5589" s="3" t="str">
        <f t="shared" si="176"/>
        <v/>
      </c>
      <c r="E5589" s="3" t="str">
        <f t="shared" si="177"/>
        <v/>
      </c>
    </row>
    <row r="5590" spans="1:5" ht="15" x14ac:dyDescent="0.25">
      <c r="A5590" s="31">
        <v>27033</v>
      </c>
      <c r="B5590" s="49" t="s">
        <v>4872</v>
      </c>
      <c r="C5590" s="49" t="s">
        <v>323</v>
      </c>
      <c r="D5590" s="3" t="str">
        <f t="shared" si="176"/>
        <v/>
      </c>
      <c r="E5590" s="3" t="str">
        <f t="shared" si="177"/>
        <v/>
      </c>
    </row>
    <row r="5591" spans="1:5" ht="15" x14ac:dyDescent="0.25">
      <c r="A5591" s="31">
        <v>27034</v>
      </c>
      <c r="B5591" s="49" t="s">
        <v>4873</v>
      </c>
      <c r="C5591" s="49" t="s">
        <v>426</v>
      </c>
      <c r="D5591" s="3" t="str">
        <f t="shared" si="176"/>
        <v/>
      </c>
      <c r="E5591" s="3" t="str">
        <f t="shared" si="177"/>
        <v/>
      </c>
    </row>
    <row r="5592" spans="1:5" ht="15" x14ac:dyDescent="0.25">
      <c r="A5592" s="31">
        <v>27035</v>
      </c>
      <c r="B5592" s="49" t="s">
        <v>4873</v>
      </c>
      <c r="C5592" s="49" t="s">
        <v>426</v>
      </c>
      <c r="D5592" s="3" t="str">
        <f t="shared" si="176"/>
        <v/>
      </c>
      <c r="E5592" s="3" t="str">
        <f t="shared" si="177"/>
        <v/>
      </c>
    </row>
    <row r="5593" spans="1:5" ht="15" x14ac:dyDescent="0.25">
      <c r="A5593" s="31">
        <v>27036</v>
      </c>
      <c r="B5593" s="49" t="s">
        <v>4874</v>
      </c>
      <c r="C5593" s="49" t="s">
        <v>1362</v>
      </c>
      <c r="D5593" s="3" t="str">
        <f t="shared" si="176"/>
        <v/>
      </c>
      <c r="E5593" s="3" t="str">
        <f t="shared" si="177"/>
        <v/>
      </c>
    </row>
    <row r="5594" spans="1:5" ht="15" x14ac:dyDescent="0.25">
      <c r="A5594" s="31">
        <v>27037</v>
      </c>
      <c r="B5594" s="49" t="s">
        <v>4875</v>
      </c>
      <c r="C5594" s="49" t="s">
        <v>4876</v>
      </c>
      <c r="D5594" s="3" t="str">
        <f t="shared" si="176"/>
        <v/>
      </c>
      <c r="E5594" s="3" t="str">
        <f t="shared" si="177"/>
        <v/>
      </c>
    </row>
    <row r="5595" spans="1:5" ht="15" x14ac:dyDescent="0.25">
      <c r="A5595" s="31">
        <v>27038</v>
      </c>
      <c r="B5595" s="49" t="s">
        <v>4875</v>
      </c>
      <c r="C5595" s="49" t="s">
        <v>4876</v>
      </c>
      <c r="D5595" s="3" t="str">
        <f t="shared" si="176"/>
        <v/>
      </c>
      <c r="E5595" s="3" t="str">
        <f t="shared" si="177"/>
        <v/>
      </c>
    </row>
    <row r="5596" spans="1:5" ht="15" x14ac:dyDescent="0.25">
      <c r="A5596" s="31">
        <v>27039</v>
      </c>
      <c r="B5596" s="49" t="s">
        <v>4875</v>
      </c>
      <c r="C5596" s="49" t="s">
        <v>4876</v>
      </c>
      <c r="D5596" s="3" t="str">
        <f t="shared" si="176"/>
        <v/>
      </c>
      <c r="E5596" s="3" t="str">
        <f t="shared" si="177"/>
        <v/>
      </c>
    </row>
    <row r="5597" spans="1:5" ht="15" x14ac:dyDescent="0.25">
      <c r="A5597" s="47" t="s">
        <v>3843</v>
      </c>
      <c r="B5597" s="49" t="s">
        <v>890</v>
      </c>
      <c r="C5597" s="49" t="s">
        <v>4786</v>
      </c>
      <c r="D5597" s="3" t="str">
        <f t="shared" si="176"/>
        <v/>
      </c>
      <c r="E5597" s="3" t="str">
        <f t="shared" si="177"/>
        <v/>
      </c>
    </row>
    <row r="5598" spans="1:5" ht="15" x14ac:dyDescent="0.25">
      <c r="A5598" s="31">
        <v>27040</v>
      </c>
      <c r="B5598" s="49" t="s">
        <v>4834</v>
      </c>
      <c r="C5598" s="49" t="s">
        <v>2003</v>
      </c>
      <c r="D5598" s="3" t="str">
        <f t="shared" si="176"/>
        <v/>
      </c>
      <c r="E5598" s="3" t="str">
        <f t="shared" si="177"/>
        <v/>
      </c>
    </row>
    <row r="5599" spans="1:5" ht="15" x14ac:dyDescent="0.25">
      <c r="A5599" s="31">
        <v>27041</v>
      </c>
      <c r="B5599" s="49" t="s">
        <v>4834</v>
      </c>
      <c r="C5599" s="49" t="s">
        <v>2003</v>
      </c>
      <c r="D5599" s="3" t="str">
        <f t="shared" si="176"/>
        <v/>
      </c>
      <c r="E5599" s="3" t="str">
        <f t="shared" si="177"/>
        <v/>
      </c>
    </row>
    <row r="5600" spans="1:5" ht="15" x14ac:dyDescent="0.25">
      <c r="A5600" s="31">
        <v>27042</v>
      </c>
      <c r="B5600" s="49" t="s">
        <v>4877</v>
      </c>
      <c r="C5600" s="49" t="s">
        <v>4878</v>
      </c>
      <c r="D5600" s="3" t="str">
        <f t="shared" si="176"/>
        <v/>
      </c>
      <c r="E5600" s="3" t="str">
        <f t="shared" si="177"/>
        <v/>
      </c>
    </row>
    <row r="5601" spans="1:5" ht="15" x14ac:dyDescent="0.25">
      <c r="A5601" s="31">
        <v>27043</v>
      </c>
      <c r="B5601" s="49" t="s">
        <v>4879</v>
      </c>
      <c r="C5601" s="49" t="s">
        <v>853</v>
      </c>
      <c r="D5601" s="3" t="str">
        <f t="shared" si="176"/>
        <v/>
      </c>
      <c r="E5601" s="3" t="str">
        <f t="shared" si="177"/>
        <v/>
      </c>
    </row>
    <row r="5602" spans="1:5" ht="15" x14ac:dyDescent="0.25">
      <c r="A5602" s="31">
        <v>27044</v>
      </c>
      <c r="B5602" s="49" t="s">
        <v>1516</v>
      </c>
      <c r="C5602" s="49" t="s">
        <v>4880</v>
      </c>
      <c r="D5602" s="3" t="str">
        <f t="shared" si="176"/>
        <v/>
      </c>
      <c r="E5602" s="3" t="str">
        <f t="shared" si="177"/>
        <v/>
      </c>
    </row>
    <row r="5603" spans="1:5" ht="15" x14ac:dyDescent="0.25">
      <c r="A5603" s="31">
        <v>27045</v>
      </c>
      <c r="B5603" s="49" t="s">
        <v>4881</v>
      </c>
      <c r="C5603" s="49" t="s">
        <v>1313</v>
      </c>
      <c r="D5603" s="3" t="str">
        <f t="shared" si="176"/>
        <v/>
      </c>
      <c r="E5603" s="3" t="str">
        <f t="shared" si="177"/>
        <v/>
      </c>
    </row>
    <row r="5604" spans="1:5" ht="15" x14ac:dyDescent="0.25">
      <c r="A5604" s="31">
        <v>27046</v>
      </c>
      <c r="B5604" s="49" t="s">
        <v>4738</v>
      </c>
      <c r="C5604" s="49" t="s">
        <v>3634</v>
      </c>
      <c r="D5604" s="3" t="str">
        <f t="shared" si="176"/>
        <v/>
      </c>
      <c r="E5604" s="3" t="str">
        <f t="shared" si="177"/>
        <v/>
      </c>
    </row>
    <row r="5605" spans="1:5" ht="15" x14ac:dyDescent="0.25">
      <c r="A5605" s="31">
        <v>27047</v>
      </c>
      <c r="B5605" s="49" t="s">
        <v>4882</v>
      </c>
      <c r="C5605" s="49" t="s">
        <v>1524</v>
      </c>
      <c r="D5605" s="3" t="str">
        <f t="shared" si="176"/>
        <v/>
      </c>
      <c r="E5605" s="3" t="str">
        <f t="shared" si="177"/>
        <v/>
      </c>
    </row>
    <row r="5606" spans="1:5" ht="15" x14ac:dyDescent="0.25">
      <c r="A5606" s="31">
        <v>27048</v>
      </c>
      <c r="B5606" s="49" t="s">
        <v>4627</v>
      </c>
      <c r="C5606" s="49" t="s">
        <v>1474</v>
      </c>
      <c r="D5606" s="3" t="str">
        <f t="shared" si="176"/>
        <v/>
      </c>
      <c r="E5606" s="3" t="str">
        <f t="shared" si="177"/>
        <v/>
      </c>
    </row>
    <row r="5607" spans="1:5" ht="15" x14ac:dyDescent="0.25">
      <c r="A5607" s="31">
        <v>27049</v>
      </c>
      <c r="B5607" s="49" t="s">
        <v>4883</v>
      </c>
      <c r="C5607" s="49" t="s">
        <v>2983</v>
      </c>
      <c r="D5607" s="3" t="str">
        <f t="shared" si="176"/>
        <v/>
      </c>
      <c r="E5607" s="3" t="str">
        <f t="shared" si="177"/>
        <v/>
      </c>
    </row>
    <row r="5608" spans="1:5" ht="15" x14ac:dyDescent="0.25">
      <c r="A5608" s="31">
        <v>27050</v>
      </c>
      <c r="B5608" s="49" t="s">
        <v>4884</v>
      </c>
      <c r="C5608" s="49" t="s">
        <v>1541</v>
      </c>
      <c r="D5608" s="3" t="str">
        <f t="shared" si="176"/>
        <v/>
      </c>
      <c r="E5608" s="3" t="str">
        <f t="shared" si="177"/>
        <v/>
      </c>
    </row>
    <row r="5609" spans="1:5" ht="15" x14ac:dyDescent="0.25">
      <c r="A5609" s="31">
        <v>27051</v>
      </c>
      <c r="B5609" s="49" t="s">
        <v>334</v>
      </c>
      <c r="C5609" s="49" t="s">
        <v>1362</v>
      </c>
      <c r="D5609" s="3" t="str">
        <f t="shared" si="176"/>
        <v/>
      </c>
      <c r="E5609" s="3" t="str">
        <f t="shared" si="177"/>
        <v/>
      </c>
    </row>
    <row r="5610" spans="1:5" ht="15" x14ac:dyDescent="0.25">
      <c r="A5610" s="31">
        <v>27052</v>
      </c>
      <c r="B5610" s="49" t="s">
        <v>712</v>
      </c>
      <c r="C5610" s="49" t="s">
        <v>1354</v>
      </c>
      <c r="D5610" s="3" t="str">
        <f t="shared" si="176"/>
        <v/>
      </c>
      <c r="E5610" s="3" t="str">
        <f t="shared" si="177"/>
        <v/>
      </c>
    </row>
    <row r="5611" spans="1:5" ht="15" x14ac:dyDescent="0.25">
      <c r="A5611" s="31">
        <v>27053</v>
      </c>
      <c r="B5611" s="49" t="s">
        <v>4885</v>
      </c>
      <c r="C5611" s="49" t="s">
        <v>1356</v>
      </c>
      <c r="D5611" s="3" t="str">
        <f t="shared" si="176"/>
        <v/>
      </c>
      <c r="E5611" s="3" t="str">
        <f t="shared" si="177"/>
        <v/>
      </c>
    </row>
    <row r="5612" spans="1:5" ht="15" x14ac:dyDescent="0.25">
      <c r="A5612" s="31">
        <v>27054</v>
      </c>
      <c r="B5612" s="49" t="s">
        <v>1964</v>
      </c>
      <c r="C5612" s="49" t="s">
        <v>1544</v>
      </c>
      <c r="D5612" s="3" t="str">
        <f t="shared" si="176"/>
        <v/>
      </c>
      <c r="E5612" s="3" t="str">
        <f t="shared" si="177"/>
        <v/>
      </c>
    </row>
    <row r="5613" spans="1:5" ht="15" x14ac:dyDescent="0.25">
      <c r="A5613" s="31">
        <v>27055</v>
      </c>
      <c r="B5613" s="49" t="s">
        <v>4886</v>
      </c>
      <c r="C5613" s="49" t="s">
        <v>4887</v>
      </c>
      <c r="D5613" s="3" t="str">
        <f t="shared" si="176"/>
        <v/>
      </c>
      <c r="E5613" s="3" t="str">
        <f t="shared" si="177"/>
        <v/>
      </c>
    </row>
    <row r="5614" spans="1:5" ht="15" x14ac:dyDescent="0.25">
      <c r="A5614" s="31">
        <v>27056</v>
      </c>
      <c r="B5614" s="49" t="s">
        <v>4888</v>
      </c>
      <c r="C5614" s="49" t="s">
        <v>4889</v>
      </c>
      <c r="D5614" s="3" t="str">
        <f t="shared" si="176"/>
        <v/>
      </c>
      <c r="E5614" s="3" t="str">
        <f t="shared" si="177"/>
        <v/>
      </c>
    </row>
    <row r="5615" spans="1:5" ht="15" x14ac:dyDescent="0.25">
      <c r="A5615" s="31">
        <v>27057</v>
      </c>
      <c r="B5615" s="49" t="s">
        <v>4890</v>
      </c>
      <c r="C5615" s="49" t="s">
        <v>1783</v>
      </c>
      <c r="D5615" s="3" t="str">
        <f t="shared" si="176"/>
        <v/>
      </c>
      <c r="E5615" s="3" t="str">
        <f t="shared" si="177"/>
        <v/>
      </c>
    </row>
    <row r="5616" spans="1:5" ht="15" x14ac:dyDescent="0.25">
      <c r="A5616" s="31">
        <v>27058</v>
      </c>
      <c r="B5616" s="49" t="s">
        <v>4891</v>
      </c>
      <c r="C5616" s="49" t="s">
        <v>1372</v>
      </c>
      <c r="D5616" s="3" t="str">
        <f t="shared" si="176"/>
        <v/>
      </c>
      <c r="E5616" s="3" t="str">
        <f t="shared" si="177"/>
        <v/>
      </c>
    </row>
    <row r="5617" spans="1:5" ht="15" x14ac:dyDescent="0.25">
      <c r="A5617" s="31">
        <v>27059</v>
      </c>
      <c r="B5617" s="49" t="s">
        <v>4512</v>
      </c>
      <c r="C5617" s="49" t="s">
        <v>1783</v>
      </c>
      <c r="D5617" s="3" t="str">
        <f t="shared" si="176"/>
        <v/>
      </c>
      <c r="E5617" s="3" t="str">
        <f t="shared" si="177"/>
        <v/>
      </c>
    </row>
    <row r="5618" spans="1:5" ht="15" x14ac:dyDescent="0.25">
      <c r="A5618" s="31">
        <v>27060</v>
      </c>
      <c r="B5618" s="49" t="s">
        <v>4892</v>
      </c>
      <c r="C5618" s="49" t="s">
        <v>1379</v>
      </c>
      <c r="D5618" s="3" t="str">
        <f t="shared" si="176"/>
        <v/>
      </c>
      <c r="E5618" s="3" t="str">
        <f t="shared" si="177"/>
        <v/>
      </c>
    </row>
    <row r="5619" spans="1:5" ht="15" x14ac:dyDescent="0.25">
      <c r="A5619" s="31">
        <v>27061</v>
      </c>
      <c r="B5619" s="49" t="s">
        <v>4893</v>
      </c>
      <c r="C5619" s="49" t="s">
        <v>121</v>
      </c>
      <c r="D5619" s="3" t="str">
        <f t="shared" si="176"/>
        <v/>
      </c>
      <c r="E5619" s="3" t="str">
        <f t="shared" si="177"/>
        <v/>
      </c>
    </row>
    <row r="5620" spans="1:5" ht="15" x14ac:dyDescent="0.25">
      <c r="A5620" s="47" t="s">
        <v>2105</v>
      </c>
      <c r="B5620" s="49" t="s">
        <v>4894</v>
      </c>
      <c r="C5620" s="49" t="s">
        <v>4895</v>
      </c>
      <c r="D5620" s="3" t="str">
        <f t="shared" si="176"/>
        <v/>
      </c>
      <c r="E5620" s="3" t="str">
        <f t="shared" si="177"/>
        <v/>
      </c>
    </row>
    <row r="5621" spans="1:5" ht="15" x14ac:dyDescent="0.25">
      <c r="A5621" s="31">
        <v>27062</v>
      </c>
      <c r="B5621" s="49" t="s">
        <v>4809</v>
      </c>
      <c r="C5621" s="49" t="s">
        <v>3849</v>
      </c>
      <c r="D5621" s="3" t="str">
        <f t="shared" si="176"/>
        <v/>
      </c>
      <c r="E5621" s="3" t="str">
        <f t="shared" si="177"/>
        <v/>
      </c>
    </row>
    <row r="5622" spans="1:5" ht="15" x14ac:dyDescent="0.25">
      <c r="A5622" s="31">
        <v>27063</v>
      </c>
      <c r="B5622" s="49" t="s">
        <v>2665</v>
      </c>
      <c r="C5622" s="49" t="s">
        <v>1600</v>
      </c>
      <c r="D5622" s="3" t="str">
        <f t="shared" ref="D5622:D5685" si="178">IF($J$5=A5622,B5622,"")</f>
        <v/>
      </c>
      <c r="E5622" s="3" t="str">
        <f t="shared" ref="E5622:E5685" si="179">IF($J$5=A5622,C5622,"")</f>
        <v/>
      </c>
    </row>
    <row r="5623" spans="1:5" ht="15" x14ac:dyDescent="0.25">
      <c r="A5623" s="31">
        <v>27064</v>
      </c>
      <c r="B5623" s="49" t="s">
        <v>4896</v>
      </c>
      <c r="C5623" s="49" t="s">
        <v>4897</v>
      </c>
      <c r="D5623" s="3" t="str">
        <f t="shared" si="178"/>
        <v/>
      </c>
      <c r="E5623" s="3" t="str">
        <f t="shared" si="179"/>
        <v/>
      </c>
    </row>
    <row r="5624" spans="1:5" ht="15" x14ac:dyDescent="0.25">
      <c r="A5624" s="31">
        <v>27065</v>
      </c>
      <c r="B5624" s="49" t="s">
        <v>4898</v>
      </c>
      <c r="C5624" s="49" t="s">
        <v>4899</v>
      </c>
      <c r="D5624" s="3" t="str">
        <f t="shared" si="178"/>
        <v/>
      </c>
      <c r="E5624" s="3" t="str">
        <f t="shared" si="179"/>
        <v/>
      </c>
    </row>
    <row r="5625" spans="1:5" ht="15" x14ac:dyDescent="0.25">
      <c r="A5625" s="31">
        <v>27066</v>
      </c>
      <c r="B5625" s="49" t="s">
        <v>4228</v>
      </c>
      <c r="C5625" s="49" t="s">
        <v>4900</v>
      </c>
      <c r="D5625" s="3" t="str">
        <f t="shared" si="178"/>
        <v/>
      </c>
      <c r="E5625" s="3" t="str">
        <f t="shared" si="179"/>
        <v/>
      </c>
    </row>
    <row r="5626" spans="1:5" ht="15" x14ac:dyDescent="0.25">
      <c r="A5626" s="31">
        <v>27067</v>
      </c>
      <c r="B5626" s="49" t="s">
        <v>1520</v>
      </c>
      <c r="C5626" s="49" t="s">
        <v>426</v>
      </c>
      <c r="D5626" s="3" t="str">
        <f t="shared" si="178"/>
        <v/>
      </c>
      <c r="E5626" s="3" t="str">
        <f t="shared" si="179"/>
        <v/>
      </c>
    </row>
    <row r="5627" spans="1:5" ht="15" x14ac:dyDescent="0.25">
      <c r="A5627" s="31">
        <v>27068</v>
      </c>
      <c r="B5627" s="49" t="s">
        <v>4901</v>
      </c>
      <c r="C5627" s="49" t="s">
        <v>1469</v>
      </c>
      <c r="D5627" s="3" t="str">
        <f t="shared" si="178"/>
        <v/>
      </c>
      <c r="E5627" s="3" t="str">
        <f t="shared" si="179"/>
        <v/>
      </c>
    </row>
    <row r="5628" spans="1:5" ht="15" x14ac:dyDescent="0.25">
      <c r="A5628" s="31">
        <v>27069</v>
      </c>
      <c r="B5628" s="49" t="s">
        <v>4813</v>
      </c>
      <c r="C5628" s="49" t="s">
        <v>995</v>
      </c>
      <c r="D5628" s="3" t="str">
        <f t="shared" si="178"/>
        <v/>
      </c>
      <c r="E5628" s="3" t="str">
        <f t="shared" si="179"/>
        <v/>
      </c>
    </row>
    <row r="5629" spans="1:5" ht="15" x14ac:dyDescent="0.25">
      <c r="A5629" s="31">
        <v>27070</v>
      </c>
      <c r="B5629" s="49" t="s">
        <v>4902</v>
      </c>
      <c r="C5629" s="49" t="s">
        <v>1474</v>
      </c>
      <c r="D5629" s="3" t="str">
        <f t="shared" si="178"/>
        <v/>
      </c>
      <c r="E5629" s="3" t="str">
        <f t="shared" si="179"/>
        <v/>
      </c>
    </row>
    <row r="5630" spans="1:5" ht="15" x14ac:dyDescent="0.25">
      <c r="A5630" s="31">
        <v>27071</v>
      </c>
      <c r="B5630" s="49" t="s">
        <v>4903</v>
      </c>
      <c r="C5630" s="49" t="s">
        <v>1384</v>
      </c>
      <c r="D5630" s="3" t="str">
        <f t="shared" si="178"/>
        <v/>
      </c>
      <c r="E5630" s="3" t="str">
        <f t="shared" si="179"/>
        <v/>
      </c>
    </row>
    <row r="5631" spans="1:5" ht="15" x14ac:dyDescent="0.25">
      <c r="A5631" s="31">
        <v>27072</v>
      </c>
      <c r="B5631" s="49" t="s">
        <v>4904</v>
      </c>
      <c r="C5631" s="49" t="s">
        <v>1435</v>
      </c>
      <c r="D5631" s="3" t="str">
        <f t="shared" si="178"/>
        <v/>
      </c>
      <c r="E5631" s="3" t="str">
        <f t="shared" si="179"/>
        <v/>
      </c>
    </row>
    <row r="5632" spans="1:5" ht="15" x14ac:dyDescent="0.25">
      <c r="A5632" s="31">
        <v>27073</v>
      </c>
      <c r="B5632" s="49" t="s">
        <v>4904</v>
      </c>
      <c r="C5632" s="49" t="s">
        <v>1435</v>
      </c>
      <c r="D5632" s="3" t="str">
        <f t="shared" si="178"/>
        <v/>
      </c>
      <c r="E5632" s="3" t="str">
        <f t="shared" si="179"/>
        <v/>
      </c>
    </row>
    <row r="5633" spans="1:5" ht="15" x14ac:dyDescent="0.25">
      <c r="A5633" s="31">
        <v>27074</v>
      </c>
      <c r="B5633" s="49" t="s">
        <v>4904</v>
      </c>
      <c r="C5633" s="49" t="s">
        <v>1435</v>
      </c>
      <c r="D5633" s="3" t="str">
        <f t="shared" si="178"/>
        <v/>
      </c>
      <c r="E5633" s="3" t="str">
        <f t="shared" si="179"/>
        <v/>
      </c>
    </row>
    <row r="5634" spans="1:5" ht="15" x14ac:dyDescent="0.25">
      <c r="A5634" s="31">
        <v>27075</v>
      </c>
      <c r="B5634" s="49" t="s">
        <v>4905</v>
      </c>
      <c r="C5634" s="49" t="s">
        <v>4906</v>
      </c>
      <c r="D5634" s="3" t="str">
        <f t="shared" si="178"/>
        <v/>
      </c>
      <c r="E5634" s="3" t="str">
        <f t="shared" si="179"/>
        <v/>
      </c>
    </row>
    <row r="5635" spans="1:5" ht="15" x14ac:dyDescent="0.25">
      <c r="A5635" s="31">
        <v>27076</v>
      </c>
      <c r="B5635" s="49" t="s">
        <v>4907</v>
      </c>
      <c r="C5635" s="49" t="s">
        <v>4908</v>
      </c>
      <c r="D5635" s="3" t="str">
        <f t="shared" si="178"/>
        <v/>
      </c>
      <c r="E5635" s="3" t="str">
        <f t="shared" si="179"/>
        <v/>
      </c>
    </row>
    <row r="5636" spans="1:5" ht="15" x14ac:dyDescent="0.25">
      <c r="A5636" s="31">
        <v>27077</v>
      </c>
      <c r="B5636" s="49" t="s">
        <v>4909</v>
      </c>
      <c r="C5636" s="48" t="s">
        <v>121</v>
      </c>
      <c r="D5636" s="3" t="str">
        <f t="shared" si="178"/>
        <v/>
      </c>
      <c r="E5636" s="3" t="str">
        <f t="shared" si="179"/>
        <v/>
      </c>
    </row>
    <row r="5637" spans="1:5" ht="15" x14ac:dyDescent="0.25">
      <c r="A5637" s="31">
        <v>27078</v>
      </c>
      <c r="B5637" s="49" t="s">
        <v>4909</v>
      </c>
      <c r="C5637" s="49" t="s">
        <v>121</v>
      </c>
      <c r="D5637" s="3" t="str">
        <f t="shared" si="178"/>
        <v/>
      </c>
      <c r="E5637" s="3" t="str">
        <f t="shared" si="179"/>
        <v/>
      </c>
    </row>
    <row r="5638" spans="1:5" ht="15" x14ac:dyDescent="0.25">
      <c r="A5638" s="31">
        <v>27079</v>
      </c>
      <c r="B5638" s="49" t="s">
        <v>4910</v>
      </c>
      <c r="C5638" s="49" t="s">
        <v>1821</v>
      </c>
      <c r="D5638" s="3" t="str">
        <f t="shared" si="178"/>
        <v/>
      </c>
      <c r="E5638" s="3" t="str">
        <f t="shared" si="179"/>
        <v/>
      </c>
    </row>
    <row r="5639" spans="1:5" ht="15" x14ac:dyDescent="0.25">
      <c r="A5639" s="31">
        <v>27080</v>
      </c>
      <c r="B5639" s="49" t="s">
        <v>4871</v>
      </c>
      <c r="C5639" s="49" t="s">
        <v>1522</v>
      </c>
      <c r="D5639" s="3" t="str">
        <f t="shared" si="178"/>
        <v/>
      </c>
      <c r="E5639" s="3" t="str">
        <f t="shared" si="179"/>
        <v/>
      </c>
    </row>
    <row r="5640" spans="1:5" ht="15" x14ac:dyDescent="0.25">
      <c r="A5640" s="47" t="s">
        <v>2105</v>
      </c>
      <c r="B5640" s="49" t="s">
        <v>4911</v>
      </c>
      <c r="C5640" s="49" t="s">
        <v>1561</v>
      </c>
      <c r="D5640" s="3" t="str">
        <f t="shared" si="178"/>
        <v/>
      </c>
      <c r="E5640" s="3" t="str">
        <f t="shared" si="179"/>
        <v/>
      </c>
    </row>
    <row r="5641" spans="1:5" ht="15" x14ac:dyDescent="0.25">
      <c r="A5641" s="31">
        <v>27081</v>
      </c>
      <c r="B5641" s="49" t="s">
        <v>4381</v>
      </c>
      <c r="C5641" s="49" t="s">
        <v>771</v>
      </c>
      <c r="D5641" s="3" t="str">
        <f t="shared" si="178"/>
        <v/>
      </c>
      <c r="E5641" s="3" t="str">
        <f t="shared" si="179"/>
        <v/>
      </c>
    </row>
    <row r="5642" spans="1:5" ht="15" x14ac:dyDescent="0.25">
      <c r="A5642" s="31">
        <v>27082</v>
      </c>
      <c r="B5642" s="49" t="s">
        <v>4912</v>
      </c>
      <c r="C5642" s="49" t="s">
        <v>1372</v>
      </c>
      <c r="D5642" s="3" t="str">
        <f t="shared" si="178"/>
        <v/>
      </c>
      <c r="E5642" s="3" t="str">
        <f t="shared" si="179"/>
        <v/>
      </c>
    </row>
    <row r="5643" spans="1:5" ht="15" x14ac:dyDescent="0.25">
      <c r="A5643" s="31">
        <v>27083</v>
      </c>
      <c r="B5643" s="49" t="s">
        <v>4913</v>
      </c>
      <c r="C5643" s="49" t="s">
        <v>1454</v>
      </c>
      <c r="D5643" s="3" t="str">
        <f t="shared" si="178"/>
        <v/>
      </c>
      <c r="E5643" s="3" t="str">
        <f t="shared" si="179"/>
        <v/>
      </c>
    </row>
    <row r="5644" spans="1:5" ht="15" x14ac:dyDescent="0.25">
      <c r="A5644" s="31">
        <v>27084</v>
      </c>
      <c r="B5644" s="49" t="s">
        <v>4914</v>
      </c>
      <c r="C5644" s="49" t="s">
        <v>1466</v>
      </c>
      <c r="D5644" s="3" t="str">
        <f t="shared" si="178"/>
        <v/>
      </c>
      <c r="E5644" s="3" t="str">
        <f t="shared" si="179"/>
        <v/>
      </c>
    </row>
    <row r="5645" spans="1:5" ht="15" x14ac:dyDescent="0.25">
      <c r="A5645" s="31">
        <v>27085</v>
      </c>
      <c r="B5645" s="49" t="s">
        <v>4914</v>
      </c>
      <c r="C5645" s="49" t="s">
        <v>1466</v>
      </c>
      <c r="D5645" s="3" t="str">
        <f t="shared" si="178"/>
        <v/>
      </c>
      <c r="E5645" s="3" t="str">
        <f t="shared" si="179"/>
        <v/>
      </c>
    </row>
    <row r="5646" spans="1:5" ht="15" x14ac:dyDescent="0.25">
      <c r="A5646" s="31">
        <v>27086</v>
      </c>
      <c r="B5646" s="49" t="s">
        <v>4915</v>
      </c>
      <c r="C5646" s="49" t="s">
        <v>1469</v>
      </c>
      <c r="D5646" s="3" t="str">
        <f t="shared" si="178"/>
        <v/>
      </c>
      <c r="E5646" s="3" t="str">
        <f t="shared" si="179"/>
        <v/>
      </c>
    </row>
    <row r="5647" spans="1:5" ht="15" x14ac:dyDescent="0.25">
      <c r="A5647" s="31">
        <v>27087</v>
      </c>
      <c r="B5647" s="49" t="s">
        <v>4916</v>
      </c>
      <c r="C5647" s="49" t="s">
        <v>1469</v>
      </c>
      <c r="D5647" s="3" t="str">
        <f t="shared" si="178"/>
        <v/>
      </c>
      <c r="E5647" s="3" t="str">
        <f t="shared" si="179"/>
        <v/>
      </c>
    </row>
    <row r="5648" spans="1:5" ht="15" x14ac:dyDescent="0.25">
      <c r="A5648" s="31">
        <v>27088</v>
      </c>
      <c r="B5648" s="49" t="s">
        <v>4917</v>
      </c>
      <c r="C5648" s="49" t="s">
        <v>1796</v>
      </c>
      <c r="D5648" s="3" t="str">
        <f t="shared" si="178"/>
        <v/>
      </c>
      <c r="E5648" s="3" t="str">
        <f t="shared" si="179"/>
        <v/>
      </c>
    </row>
    <row r="5649" spans="1:5" ht="15" x14ac:dyDescent="0.25">
      <c r="A5649" s="31">
        <v>27089</v>
      </c>
      <c r="B5649" s="49" t="s">
        <v>4917</v>
      </c>
      <c r="C5649" s="49" t="s">
        <v>1796</v>
      </c>
      <c r="D5649" s="3" t="str">
        <f t="shared" si="178"/>
        <v/>
      </c>
      <c r="E5649" s="3" t="str">
        <f t="shared" si="179"/>
        <v/>
      </c>
    </row>
    <row r="5650" spans="1:5" ht="15" x14ac:dyDescent="0.25">
      <c r="A5650" s="31">
        <v>27090</v>
      </c>
      <c r="B5650" s="49" t="s">
        <v>4917</v>
      </c>
      <c r="C5650" s="49" t="s">
        <v>1796</v>
      </c>
      <c r="D5650" s="3" t="str">
        <f t="shared" si="178"/>
        <v/>
      </c>
      <c r="E5650" s="3" t="str">
        <f t="shared" si="179"/>
        <v/>
      </c>
    </row>
    <row r="5651" spans="1:5" ht="15" x14ac:dyDescent="0.25">
      <c r="A5651" s="31">
        <v>27091</v>
      </c>
      <c r="B5651" s="49" t="s">
        <v>4918</v>
      </c>
      <c r="C5651" s="49" t="s">
        <v>3849</v>
      </c>
      <c r="D5651" s="3" t="str">
        <f t="shared" si="178"/>
        <v/>
      </c>
      <c r="E5651" s="3" t="str">
        <f t="shared" si="179"/>
        <v/>
      </c>
    </row>
    <row r="5652" spans="1:5" ht="15" x14ac:dyDescent="0.25">
      <c r="A5652" s="31">
        <v>27092</v>
      </c>
      <c r="B5652" s="49" t="s">
        <v>4919</v>
      </c>
      <c r="C5652" s="49" t="s">
        <v>4920</v>
      </c>
      <c r="D5652" s="3" t="str">
        <f t="shared" si="178"/>
        <v/>
      </c>
      <c r="E5652" s="3" t="str">
        <f t="shared" si="179"/>
        <v/>
      </c>
    </row>
    <row r="5653" spans="1:5" ht="15" x14ac:dyDescent="0.25">
      <c r="A5653" s="31">
        <v>27093</v>
      </c>
      <c r="B5653" s="49" t="s">
        <v>4919</v>
      </c>
      <c r="C5653" s="49" t="s">
        <v>4920</v>
      </c>
      <c r="D5653" s="3" t="str">
        <f t="shared" si="178"/>
        <v/>
      </c>
      <c r="E5653" s="3" t="str">
        <f t="shared" si="179"/>
        <v/>
      </c>
    </row>
    <row r="5654" spans="1:5" ht="15" x14ac:dyDescent="0.25">
      <c r="A5654" s="31">
        <v>27094</v>
      </c>
      <c r="B5654" s="49" t="s">
        <v>620</v>
      </c>
      <c r="C5654" s="49" t="s">
        <v>1898</v>
      </c>
      <c r="D5654" s="3" t="str">
        <f t="shared" si="178"/>
        <v/>
      </c>
      <c r="E5654" s="3" t="str">
        <f t="shared" si="179"/>
        <v/>
      </c>
    </row>
    <row r="5655" spans="1:5" ht="15" x14ac:dyDescent="0.25">
      <c r="A5655" s="31">
        <v>27095</v>
      </c>
      <c r="B5655" s="49" t="s">
        <v>620</v>
      </c>
      <c r="C5655" s="49" t="s">
        <v>1898</v>
      </c>
      <c r="D5655" s="3" t="str">
        <f t="shared" si="178"/>
        <v/>
      </c>
      <c r="E5655" s="3" t="str">
        <f t="shared" si="179"/>
        <v/>
      </c>
    </row>
    <row r="5656" spans="1:5" ht="15" x14ac:dyDescent="0.25">
      <c r="A5656" s="31">
        <v>27096</v>
      </c>
      <c r="B5656" s="49" t="s">
        <v>620</v>
      </c>
      <c r="C5656" s="49" t="s">
        <v>1898</v>
      </c>
      <c r="D5656" s="3" t="str">
        <f t="shared" si="178"/>
        <v/>
      </c>
      <c r="E5656" s="3" t="str">
        <f t="shared" si="179"/>
        <v/>
      </c>
    </row>
    <row r="5657" spans="1:5" ht="15" x14ac:dyDescent="0.25">
      <c r="A5657" s="31">
        <v>27097</v>
      </c>
      <c r="B5657" s="49" t="s">
        <v>4921</v>
      </c>
      <c r="C5657" s="49" t="s">
        <v>1882</v>
      </c>
      <c r="D5657" s="3" t="str">
        <f t="shared" si="178"/>
        <v/>
      </c>
      <c r="E5657" s="3" t="str">
        <f t="shared" si="179"/>
        <v/>
      </c>
    </row>
    <row r="5658" spans="1:5" ht="15" x14ac:dyDescent="0.25">
      <c r="A5658" s="31">
        <v>27098</v>
      </c>
      <c r="B5658" s="49" t="s">
        <v>4922</v>
      </c>
      <c r="C5658" s="49" t="s">
        <v>1313</v>
      </c>
      <c r="D5658" s="3" t="str">
        <f t="shared" si="178"/>
        <v/>
      </c>
      <c r="E5658" s="3" t="str">
        <f t="shared" si="179"/>
        <v/>
      </c>
    </row>
    <row r="5659" spans="1:5" ht="15" x14ac:dyDescent="0.25">
      <c r="A5659" s="47" t="s">
        <v>3843</v>
      </c>
      <c r="B5659" s="49" t="s">
        <v>890</v>
      </c>
      <c r="C5659" s="49" t="s">
        <v>4786</v>
      </c>
      <c r="D5659" s="3" t="str">
        <f t="shared" si="178"/>
        <v/>
      </c>
      <c r="E5659" s="3" t="str">
        <f t="shared" si="179"/>
        <v/>
      </c>
    </row>
    <row r="5660" spans="1:5" ht="15" x14ac:dyDescent="0.25">
      <c r="A5660" s="47" t="s">
        <v>2105</v>
      </c>
      <c r="B5660" s="49" t="s">
        <v>4923</v>
      </c>
      <c r="C5660" s="49" t="s">
        <v>1023</v>
      </c>
      <c r="D5660" s="3" t="str">
        <f t="shared" si="178"/>
        <v/>
      </c>
      <c r="E5660" s="3" t="str">
        <f t="shared" si="179"/>
        <v/>
      </c>
    </row>
    <row r="5661" spans="1:5" ht="15" x14ac:dyDescent="0.25">
      <c r="A5661" s="31">
        <v>27099</v>
      </c>
      <c r="B5661" s="49" t="s">
        <v>4924</v>
      </c>
      <c r="C5661" s="49" t="s">
        <v>1637</v>
      </c>
      <c r="D5661" s="3" t="str">
        <f t="shared" si="178"/>
        <v/>
      </c>
      <c r="E5661" s="3" t="str">
        <f t="shared" si="179"/>
        <v/>
      </c>
    </row>
    <row r="5662" spans="1:5" ht="15" x14ac:dyDescent="0.25">
      <c r="A5662" s="31">
        <v>27100</v>
      </c>
      <c r="B5662" s="49" t="s">
        <v>4924</v>
      </c>
      <c r="C5662" s="49" t="s">
        <v>1637</v>
      </c>
      <c r="D5662" s="3" t="str">
        <f t="shared" si="178"/>
        <v/>
      </c>
      <c r="E5662" s="3" t="str">
        <f t="shared" si="179"/>
        <v/>
      </c>
    </row>
    <row r="5663" spans="1:5" ht="15" x14ac:dyDescent="0.25">
      <c r="A5663" s="31">
        <v>27101</v>
      </c>
      <c r="B5663" s="49" t="s">
        <v>34</v>
      </c>
      <c r="C5663" s="49" t="s">
        <v>1359</v>
      </c>
      <c r="D5663" s="3" t="str">
        <f t="shared" si="178"/>
        <v/>
      </c>
      <c r="E5663" s="3" t="str">
        <f t="shared" si="179"/>
        <v/>
      </c>
    </row>
    <row r="5664" spans="1:5" ht="15" x14ac:dyDescent="0.25">
      <c r="A5664" s="31">
        <v>27102</v>
      </c>
      <c r="B5664" s="49" t="s">
        <v>4925</v>
      </c>
      <c r="C5664" s="49" t="s">
        <v>1461</v>
      </c>
      <c r="D5664" s="3" t="str">
        <f t="shared" si="178"/>
        <v/>
      </c>
      <c r="E5664" s="3" t="str">
        <f t="shared" si="179"/>
        <v/>
      </c>
    </row>
    <row r="5665" spans="1:5" ht="15" x14ac:dyDescent="0.25">
      <c r="A5665" s="31">
        <v>27103</v>
      </c>
      <c r="B5665" s="49" t="s">
        <v>4925</v>
      </c>
      <c r="C5665" s="49" t="s">
        <v>1461</v>
      </c>
      <c r="D5665" s="3" t="str">
        <f t="shared" si="178"/>
        <v/>
      </c>
      <c r="E5665" s="3" t="str">
        <f t="shared" si="179"/>
        <v/>
      </c>
    </row>
    <row r="5666" spans="1:5" ht="15" x14ac:dyDescent="0.25">
      <c r="A5666" s="31">
        <v>27104</v>
      </c>
      <c r="B5666" s="49" t="s">
        <v>4926</v>
      </c>
      <c r="C5666" s="49" t="s">
        <v>1519</v>
      </c>
      <c r="D5666" s="3" t="str">
        <f t="shared" si="178"/>
        <v/>
      </c>
      <c r="E5666" s="3" t="str">
        <f t="shared" si="179"/>
        <v/>
      </c>
    </row>
    <row r="5667" spans="1:5" ht="15" x14ac:dyDescent="0.25">
      <c r="A5667" s="31">
        <v>27105</v>
      </c>
      <c r="B5667" s="49" t="s">
        <v>4927</v>
      </c>
      <c r="C5667" s="49" t="s">
        <v>2037</v>
      </c>
      <c r="D5667" s="3" t="str">
        <f t="shared" si="178"/>
        <v/>
      </c>
      <c r="E5667" s="3" t="str">
        <f t="shared" si="179"/>
        <v/>
      </c>
    </row>
    <row r="5668" spans="1:5" ht="15" x14ac:dyDescent="0.25">
      <c r="A5668" s="31">
        <v>27106</v>
      </c>
      <c r="B5668" s="49" t="s">
        <v>4927</v>
      </c>
      <c r="C5668" s="49" t="s">
        <v>2037</v>
      </c>
      <c r="D5668" s="3" t="str">
        <f t="shared" si="178"/>
        <v/>
      </c>
      <c r="E5668" s="3" t="str">
        <f t="shared" si="179"/>
        <v/>
      </c>
    </row>
    <row r="5669" spans="1:5" ht="15" x14ac:dyDescent="0.25">
      <c r="A5669" s="31">
        <v>27107</v>
      </c>
      <c r="B5669" s="49" t="s">
        <v>4928</v>
      </c>
      <c r="C5669" s="49" t="s">
        <v>1331</v>
      </c>
      <c r="D5669" s="3" t="str">
        <f t="shared" si="178"/>
        <v/>
      </c>
      <c r="E5669" s="3" t="str">
        <f t="shared" si="179"/>
        <v/>
      </c>
    </row>
    <row r="5670" spans="1:5" ht="15" x14ac:dyDescent="0.25">
      <c r="A5670" s="31">
        <v>27108</v>
      </c>
      <c r="B5670" s="49" t="s">
        <v>4929</v>
      </c>
      <c r="C5670" s="49" t="s">
        <v>1339</v>
      </c>
      <c r="D5670" s="3" t="str">
        <f t="shared" si="178"/>
        <v/>
      </c>
      <c r="E5670" s="3" t="str">
        <f t="shared" si="179"/>
        <v/>
      </c>
    </row>
    <row r="5671" spans="1:5" ht="15" x14ac:dyDescent="0.25">
      <c r="A5671" s="31">
        <v>27109</v>
      </c>
      <c r="B5671" s="49" t="s">
        <v>4930</v>
      </c>
      <c r="C5671" s="49" t="s">
        <v>275</v>
      </c>
      <c r="D5671" s="3" t="str">
        <f t="shared" si="178"/>
        <v/>
      </c>
      <c r="E5671" s="3" t="str">
        <f t="shared" si="179"/>
        <v/>
      </c>
    </row>
    <row r="5672" spans="1:5" ht="15" x14ac:dyDescent="0.25">
      <c r="A5672" s="31">
        <v>27110</v>
      </c>
      <c r="B5672" s="49" t="s">
        <v>4931</v>
      </c>
      <c r="C5672" s="49" t="s">
        <v>4932</v>
      </c>
      <c r="D5672" s="3" t="str">
        <f t="shared" si="178"/>
        <v/>
      </c>
      <c r="E5672" s="3" t="str">
        <f t="shared" si="179"/>
        <v/>
      </c>
    </row>
    <row r="5673" spans="1:5" ht="15" x14ac:dyDescent="0.25">
      <c r="A5673" s="31">
        <v>27111</v>
      </c>
      <c r="B5673" s="49" t="s">
        <v>4933</v>
      </c>
      <c r="C5673" s="49" t="s">
        <v>1429</v>
      </c>
      <c r="D5673" s="3" t="str">
        <f t="shared" si="178"/>
        <v/>
      </c>
      <c r="E5673" s="3" t="str">
        <f t="shared" si="179"/>
        <v/>
      </c>
    </row>
    <row r="5674" spans="1:5" ht="15" x14ac:dyDescent="0.25">
      <c r="A5674" s="31">
        <v>27112</v>
      </c>
      <c r="B5674" s="49" t="s">
        <v>4933</v>
      </c>
      <c r="C5674" s="49" t="s">
        <v>1429</v>
      </c>
      <c r="D5674" s="3" t="str">
        <f t="shared" si="178"/>
        <v/>
      </c>
      <c r="E5674" s="3" t="str">
        <f t="shared" si="179"/>
        <v/>
      </c>
    </row>
    <row r="5675" spans="1:5" ht="15" x14ac:dyDescent="0.25">
      <c r="A5675" s="31">
        <v>27113</v>
      </c>
      <c r="B5675" s="49" t="s">
        <v>4850</v>
      </c>
      <c r="C5675" s="49" t="s">
        <v>4851</v>
      </c>
      <c r="D5675" s="3" t="str">
        <f t="shared" si="178"/>
        <v/>
      </c>
      <c r="E5675" s="3" t="str">
        <f t="shared" si="179"/>
        <v/>
      </c>
    </row>
    <row r="5676" spans="1:5" ht="15" x14ac:dyDescent="0.25">
      <c r="A5676" s="31">
        <v>27114</v>
      </c>
      <c r="B5676" s="49" t="s">
        <v>853</v>
      </c>
      <c r="C5676" s="49" t="s">
        <v>1359</v>
      </c>
      <c r="D5676" s="3" t="str">
        <f t="shared" si="178"/>
        <v/>
      </c>
      <c r="E5676" s="3" t="str">
        <f t="shared" si="179"/>
        <v/>
      </c>
    </row>
    <row r="5677" spans="1:5" ht="15" x14ac:dyDescent="0.25">
      <c r="A5677" s="31">
        <v>27115</v>
      </c>
      <c r="B5677" s="49" t="s">
        <v>4921</v>
      </c>
      <c r="C5677" s="49" t="s">
        <v>1882</v>
      </c>
      <c r="D5677" s="3" t="str">
        <f t="shared" si="178"/>
        <v/>
      </c>
      <c r="E5677" s="3" t="str">
        <f t="shared" si="179"/>
        <v/>
      </c>
    </row>
    <row r="5678" spans="1:5" ht="15" x14ac:dyDescent="0.25">
      <c r="A5678" s="31">
        <v>27116</v>
      </c>
      <c r="B5678" s="49" t="s">
        <v>4934</v>
      </c>
      <c r="C5678" s="49" t="s">
        <v>4935</v>
      </c>
      <c r="D5678" s="3" t="str">
        <f t="shared" si="178"/>
        <v/>
      </c>
      <c r="E5678" s="3" t="str">
        <f t="shared" si="179"/>
        <v/>
      </c>
    </row>
    <row r="5679" spans="1:5" ht="15" x14ac:dyDescent="0.25">
      <c r="A5679" s="31">
        <v>27117</v>
      </c>
      <c r="B5679" s="49" t="s">
        <v>4936</v>
      </c>
      <c r="C5679" s="49" t="s">
        <v>4937</v>
      </c>
      <c r="D5679" s="3" t="str">
        <f t="shared" si="178"/>
        <v/>
      </c>
      <c r="E5679" s="3" t="str">
        <f t="shared" si="179"/>
        <v/>
      </c>
    </row>
    <row r="5680" spans="1:5" ht="15" x14ac:dyDescent="0.25">
      <c r="A5680" s="31">
        <v>27118</v>
      </c>
      <c r="B5680" s="49" t="s">
        <v>4938</v>
      </c>
      <c r="C5680" s="49" t="s">
        <v>3321</v>
      </c>
      <c r="D5680" s="3" t="str">
        <f t="shared" si="178"/>
        <v/>
      </c>
      <c r="E5680" s="3" t="str">
        <f t="shared" si="179"/>
        <v/>
      </c>
    </row>
    <row r="5681" spans="1:5" ht="15" x14ac:dyDescent="0.25">
      <c r="A5681" s="31">
        <v>27119</v>
      </c>
      <c r="B5681" s="49" t="s">
        <v>4939</v>
      </c>
      <c r="C5681" s="49" t="s">
        <v>4940</v>
      </c>
      <c r="D5681" s="3" t="str">
        <f t="shared" si="178"/>
        <v/>
      </c>
      <c r="E5681" s="3" t="str">
        <f t="shared" si="179"/>
        <v/>
      </c>
    </row>
    <row r="5682" spans="1:5" ht="15" x14ac:dyDescent="0.25">
      <c r="A5682" s="31">
        <v>27120</v>
      </c>
      <c r="B5682" s="49" t="s">
        <v>4941</v>
      </c>
      <c r="C5682" s="49" t="s">
        <v>4942</v>
      </c>
      <c r="D5682" s="3" t="str">
        <f t="shared" si="178"/>
        <v/>
      </c>
      <c r="E5682" s="3" t="str">
        <f t="shared" si="179"/>
        <v/>
      </c>
    </row>
    <row r="5683" spans="1:5" ht="15" x14ac:dyDescent="0.25">
      <c r="A5683" s="31">
        <v>27121</v>
      </c>
      <c r="B5683" s="49" t="s">
        <v>4943</v>
      </c>
      <c r="C5683" s="49" t="s">
        <v>4944</v>
      </c>
      <c r="D5683" s="3" t="str">
        <f t="shared" si="178"/>
        <v/>
      </c>
      <c r="E5683" s="3" t="str">
        <f t="shared" si="179"/>
        <v/>
      </c>
    </row>
    <row r="5684" spans="1:5" ht="15" x14ac:dyDescent="0.25">
      <c r="A5684" s="31">
        <v>27122</v>
      </c>
      <c r="B5684" s="49" t="s">
        <v>4945</v>
      </c>
      <c r="C5684" s="49" t="s">
        <v>4946</v>
      </c>
      <c r="D5684" s="3" t="str">
        <f t="shared" si="178"/>
        <v/>
      </c>
      <c r="E5684" s="3" t="str">
        <f t="shared" si="179"/>
        <v/>
      </c>
    </row>
    <row r="5685" spans="1:5" ht="15" x14ac:dyDescent="0.25">
      <c r="A5685" s="31">
        <v>27123</v>
      </c>
      <c r="B5685" s="49" t="s">
        <v>886</v>
      </c>
      <c r="C5685" s="49" t="s">
        <v>1474</v>
      </c>
      <c r="D5685" s="3" t="str">
        <f t="shared" si="178"/>
        <v/>
      </c>
      <c r="E5685" s="3" t="str">
        <f t="shared" si="179"/>
        <v/>
      </c>
    </row>
    <row r="5686" spans="1:5" ht="15" x14ac:dyDescent="0.25">
      <c r="A5686" s="31">
        <v>27124</v>
      </c>
      <c r="B5686" s="49" t="s">
        <v>4947</v>
      </c>
      <c r="C5686" s="49" t="s">
        <v>1795</v>
      </c>
      <c r="D5686" s="3" t="str">
        <f t="shared" ref="D5686:D5749" si="180">IF($J$5=A5686,B5686,"")</f>
        <v/>
      </c>
      <c r="E5686" s="3" t="str">
        <f t="shared" ref="E5686:E5749" si="181">IF($J$5=A5686,C5686,"")</f>
        <v/>
      </c>
    </row>
    <row r="5687" spans="1:5" ht="15" x14ac:dyDescent="0.25">
      <c r="A5687" s="31">
        <v>27125</v>
      </c>
      <c r="B5687" s="49" t="s">
        <v>4947</v>
      </c>
      <c r="C5687" s="49" t="s">
        <v>1795</v>
      </c>
      <c r="D5687" s="3" t="str">
        <f t="shared" si="180"/>
        <v/>
      </c>
      <c r="E5687" s="3" t="str">
        <f t="shared" si="181"/>
        <v/>
      </c>
    </row>
    <row r="5688" spans="1:5" ht="15" x14ac:dyDescent="0.25">
      <c r="A5688" s="31">
        <v>27126</v>
      </c>
      <c r="B5688" s="49" t="s">
        <v>2150</v>
      </c>
      <c r="C5688" s="49" t="s">
        <v>1383</v>
      </c>
      <c r="D5688" s="3" t="str">
        <f t="shared" si="180"/>
        <v/>
      </c>
      <c r="E5688" s="3" t="str">
        <f t="shared" si="181"/>
        <v/>
      </c>
    </row>
    <row r="5689" spans="1:5" ht="15" x14ac:dyDescent="0.25">
      <c r="A5689" s="31">
        <v>27127</v>
      </c>
      <c r="B5689" s="49" t="s">
        <v>2150</v>
      </c>
      <c r="C5689" s="49" t="s">
        <v>1383</v>
      </c>
      <c r="D5689" s="3" t="str">
        <f t="shared" si="180"/>
        <v/>
      </c>
      <c r="E5689" s="3" t="str">
        <f t="shared" si="181"/>
        <v/>
      </c>
    </row>
    <row r="5690" spans="1:5" ht="15" x14ac:dyDescent="0.25">
      <c r="A5690" s="31">
        <v>27128</v>
      </c>
      <c r="B5690" s="49" t="s">
        <v>4948</v>
      </c>
      <c r="C5690" s="49" t="s">
        <v>1297</v>
      </c>
      <c r="D5690" s="3" t="str">
        <f t="shared" si="180"/>
        <v/>
      </c>
      <c r="E5690" s="3" t="str">
        <f t="shared" si="181"/>
        <v/>
      </c>
    </row>
    <row r="5691" spans="1:5" ht="15" x14ac:dyDescent="0.25">
      <c r="A5691" s="31">
        <v>27129</v>
      </c>
      <c r="B5691" s="49" t="s">
        <v>4948</v>
      </c>
      <c r="C5691" s="49" t="s">
        <v>1297</v>
      </c>
      <c r="D5691" s="3" t="str">
        <f t="shared" si="180"/>
        <v/>
      </c>
      <c r="E5691" s="3" t="str">
        <f t="shared" si="181"/>
        <v/>
      </c>
    </row>
    <row r="5692" spans="1:5" ht="15" x14ac:dyDescent="0.25">
      <c r="A5692" s="31">
        <v>27130</v>
      </c>
      <c r="B5692" s="49" t="s">
        <v>4949</v>
      </c>
      <c r="C5692" s="49" t="s">
        <v>4950</v>
      </c>
      <c r="D5692" s="3" t="str">
        <f t="shared" si="180"/>
        <v/>
      </c>
      <c r="E5692" s="3" t="str">
        <f t="shared" si="181"/>
        <v/>
      </c>
    </row>
    <row r="5693" spans="1:5" ht="15" x14ac:dyDescent="0.25">
      <c r="A5693" s="31">
        <v>27131</v>
      </c>
      <c r="B5693" s="49" t="s">
        <v>4949</v>
      </c>
      <c r="C5693" s="49" t="s">
        <v>4950</v>
      </c>
      <c r="D5693" s="3" t="str">
        <f t="shared" si="180"/>
        <v/>
      </c>
      <c r="E5693" s="3" t="str">
        <f t="shared" si="181"/>
        <v/>
      </c>
    </row>
    <row r="5694" spans="1:5" ht="15" x14ac:dyDescent="0.25">
      <c r="A5694" s="31">
        <v>27132</v>
      </c>
      <c r="B5694" s="49" t="s">
        <v>69</v>
      </c>
      <c r="C5694" s="49" t="s">
        <v>1516</v>
      </c>
      <c r="D5694" s="3" t="str">
        <f t="shared" si="180"/>
        <v/>
      </c>
      <c r="E5694" s="3" t="str">
        <f t="shared" si="181"/>
        <v/>
      </c>
    </row>
    <row r="5695" spans="1:5" ht="15" x14ac:dyDescent="0.25">
      <c r="A5695" s="31">
        <v>27133</v>
      </c>
      <c r="B5695" s="49" t="s">
        <v>4951</v>
      </c>
      <c r="C5695" s="49" t="s">
        <v>1750</v>
      </c>
      <c r="D5695" s="3" t="str">
        <f t="shared" si="180"/>
        <v/>
      </c>
      <c r="E5695" s="3" t="str">
        <f t="shared" si="181"/>
        <v/>
      </c>
    </row>
    <row r="5696" spans="1:5" ht="15" x14ac:dyDescent="0.25">
      <c r="A5696" s="31">
        <v>27134</v>
      </c>
      <c r="B5696" s="49" t="s">
        <v>4952</v>
      </c>
      <c r="C5696" s="49" t="s">
        <v>4953</v>
      </c>
      <c r="D5696" s="3" t="str">
        <f t="shared" si="180"/>
        <v/>
      </c>
      <c r="E5696" s="3" t="str">
        <f t="shared" si="181"/>
        <v/>
      </c>
    </row>
    <row r="5697" spans="1:5" ht="15" x14ac:dyDescent="0.25">
      <c r="A5697" s="31">
        <v>27135</v>
      </c>
      <c r="B5697" s="49" t="s">
        <v>4952</v>
      </c>
      <c r="C5697" s="49" t="s">
        <v>4953</v>
      </c>
      <c r="D5697" s="3" t="str">
        <f t="shared" si="180"/>
        <v/>
      </c>
      <c r="E5697" s="3" t="str">
        <f t="shared" si="181"/>
        <v/>
      </c>
    </row>
    <row r="5698" spans="1:5" ht="15" x14ac:dyDescent="0.25">
      <c r="A5698" s="31">
        <v>27136</v>
      </c>
      <c r="B5698" s="49" t="s">
        <v>4952</v>
      </c>
      <c r="C5698" s="49" t="s">
        <v>4953</v>
      </c>
      <c r="D5698" s="3" t="str">
        <f t="shared" si="180"/>
        <v/>
      </c>
      <c r="E5698" s="3" t="str">
        <f t="shared" si="181"/>
        <v/>
      </c>
    </row>
    <row r="5699" spans="1:5" ht="15" x14ac:dyDescent="0.25">
      <c r="A5699" s="31">
        <v>27137</v>
      </c>
      <c r="B5699" s="49" t="s">
        <v>4954</v>
      </c>
      <c r="C5699" s="49" t="s">
        <v>1598</v>
      </c>
      <c r="D5699" s="3" t="str">
        <f t="shared" si="180"/>
        <v/>
      </c>
      <c r="E5699" s="3" t="str">
        <f t="shared" si="181"/>
        <v/>
      </c>
    </row>
    <row r="5700" spans="1:5" ht="15" x14ac:dyDescent="0.25">
      <c r="A5700" s="31">
        <v>27138</v>
      </c>
      <c r="B5700" s="49" t="s">
        <v>4954</v>
      </c>
      <c r="C5700" s="49" t="s">
        <v>1598</v>
      </c>
      <c r="D5700" s="3" t="str">
        <f t="shared" si="180"/>
        <v/>
      </c>
      <c r="E5700" s="3" t="str">
        <f t="shared" si="181"/>
        <v/>
      </c>
    </row>
    <row r="5701" spans="1:5" ht="15" x14ac:dyDescent="0.25">
      <c r="A5701" s="31">
        <v>27139</v>
      </c>
      <c r="B5701" s="49" t="s">
        <v>4955</v>
      </c>
      <c r="C5701" s="49" t="s">
        <v>1376</v>
      </c>
      <c r="D5701" s="3" t="str">
        <f t="shared" si="180"/>
        <v/>
      </c>
      <c r="E5701" s="3" t="str">
        <f t="shared" si="181"/>
        <v/>
      </c>
    </row>
    <row r="5702" spans="1:5" ht="15" x14ac:dyDescent="0.25">
      <c r="A5702" s="31">
        <v>27140</v>
      </c>
      <c r="B5702" s="49" t="s">
        <v>4955</v>
      </c>
      <c r="C5702" s="49" t="s">
        <v>1376</v>
      </c>
      <c r="D5702" s="3" t="str">
        <f t="shared" si="180"/>
        <v/>
      </c>
      <c r="E5702" s="3" t="str">
        <f t="shared" si="181"/>
        <v/>
      </c>
    </row>
    <row r="5703" spans="1:5" ht="15" x14ac:dyDescent="0.25">
      <c r="A5703" s="31">
        <v>27141</v>
      </c>
      <c r="B5703" s="49" t="s">
        <v>4956</v>
      </c>
      <c r="C5703" s="49" t="s">
        <v>3849</v>
      </c>
      <c r="D5703" s="3" t="str">
        <f t="shared" si="180"/>
        <v/>
      </c>
      <c r="E5703" s="3" t="str">
        <f t="shared" si="181"/>
        <v/>
      </c>
    </row>
    <row r="5704" spans="1:5" ht="15" x14ac:dyDescent="0.25">
      <c r="A5704" s="31">
        <v>27142</v>
      </c>
      <c r="B5704" s="49" t="s">
        <v>4956</v>
      </c>
      <c r="C5704" s="49" t="s">
        <v>3849</v>
      </c>
      <c r="D5704" s="3" t="str">
        <f t="shared" si="180"/>
        <v/>
      </c>
      <c r="E5704" s="3" t="str">
        <f t="shared" si="181"/>
        <v/>
      </c>
    </row>
    <row r="5705" spans="1:5" ht="15" x14ac:dyDescent="0.25">
      <c r="A5705" s="31">
        <v>27143</v>
      </c>
      <c r="B5705" s="49" t="s">
        <v>4957</v>
      </c>
      <c r="C5705" s="49" t="s">
        <v>2565</v>
      </c>
      <c r="D5705" s="3" t="str">
        <f t="shared" si="180"/>
        <v/>
      </c>
      <c r="E5705" s="3" t="str">
        <f t="shared" si="181"/>
        <v/>
      </c>
    </row>
    <row r="5706" spans="1:5" ht="15" x14ac:dyDescent="0.25">
      <c r="A5706" s="31">
        <v>27144</v>
      </c>
      <c r="B5706" s="49" t="s">
        <v>4958</v>
      </c>
      <c r="C5706" s="49" t="s">
        <v>1818</v>
      </c>
      <c r="D5706" s="3" t="str">
        <f t="shared" si="180"/>
        <v/>
      </c>
      <c r="E5706" s="3" t="str">
        <f t="shared" si="181"/>
        <v/>
      </c>
    </row>
    <row r="5707" spans="1:5" ht="15" x14ac:dyDescent="0.25">
      <c r="A5707" s="31">
        <v>27145</v>
      </c>
      <c r="B5707" s="49" t="s">
        <v>4959</v>
      </c>
      <c r="C5707" s="49" t="s">
        <v>3849</v>
      </c>
      <c r="D5707" s="3" t="str">
        <f t="shared" si="180"/>
        <v/>
      </c>
      <c r="E5707" s="3" t="str">
        <f t="shared" si="181"/>
        <v/>
      </c>
    </row>
    <row r="5708" spans="1:5" ht="15" x14ac:dyDescent="0.25">
      <c r="A5708" s="31">
        <v>27146</v>
      </c>
      <c r="B5708" s="49" t="s">
        <v>4960</v>
      </c>
      <c r="C5708" s="49" t="s">
        <v>1678</v>
      </c>
      <c r="D5708" s="3" t="str">
        <f t="shared" si="180"/>
        <v/>
      </c>
      <c r="E5708" s="3" t="str">
        <f t="shared" si="181"/>
        <v/>
      </c>
    </row>
    <row r="5709" spans="1:5" ht="15" x14ac:dyDescent="0.25">
      <c r="A5709" s="31">
        <v>27147</v>
      </c>
      <c r="B5709" s="49" t="s">
        <v>4961</v>
      </c>
      <c r="C5709" s="49" t="s">
        <v>4295</v>
      </c>
      <c r="D5709" s="3" t="str">
        <f t="shared" si="180"/>
        <v/>
      </c>
      <c r="E5709" s="3" t="str">
        <f t="shared" si="181"/>
        <v/>
      </c>
    </row>
    <row r="5710" spans="1:5" ht="15" x14ac:dyDescent="0.25">
      <c r="A5710" s="31">
        <v>27148</v>
      </c>
      <c r="B5710" s="49" t="s">
        <v>4962</v>
      </c>
      <c r="C5710" s="49" t="s">
        <v>1598</v>
      </c>
      <c r="D5710" s="3" t="str">
        <f t="shared" si="180"/>
        <v/>
      </c>
      <c r="E5710" s="3" t="str">
        <f t="shared" si="181"/>
        <v/>
      </c>
    </row>
    <row r="5711" spans="1:5" ht="15" x14ac:dyDescent="0.25">
      <c r="A5711" s="31">
        <v>27149</v>
      </c>
      <c r="B5711" s="49" t="s">
        <v>4963</v>
      </c>
      <c r="C5711" s="49" t="s">
        <v>1429</v>
      </c>
      <c r="D5711" s="3" t="str">
        <f t="shared" si="180"/>
        <v/>
      </c>
      <c r="E5711" s="3" t="str">
        <f t="shared" si="181"/>
        <v/>
      </c>
    </row>
    <row r="5712" spans="1:5" ht="15" x14ac:dyDescent="0.25">
      <c r="A5712" s="31">
        <v>27150</v>
      </c>
      <c r="B5712" s="49" t="s">
        <v>4964</v>
      </c>
      <c r="C5712" s="49" t="s">
        <v>4965</v>
      </c>
      <c r="D5712" s="3" t="str">
        <f t="shared" si="180"/>
        <v/>
      </c>
      <c r="E5712" s="3" t="str">
        <f t="shared" si="181"/>
        <v/>
      </c>
    </row>
    <row r="5713" spans="1:5" ht="15" x14ac:dyDescent="0.25">
      <c r="A5713" s="31">
        <v>27151</v>
      </c>
      <c r="B5713" s="49" t="s">
        <v>4964</v>
      </c>
      <c r="C5713" s="49" t="s">
        <v>3321</v>
      </c>
      <c r="D5713" s="3" t="str">
        <f t="shared" si="180"/>
        <v/>
      </c>
      <c r="E5713" s="3" t="str">
        <f t="shared" si="181"/>
        <v/>
      </c>
    </row>
    <row r="5714" spans="1:5" ht="15" x14ac:dyDescent="0.25">
      <c r="A5714" s="31">
        <v>27152</v>
      </c>
      <c r="B5714" s="49" t="s">
        <v>4966</v>
      </c>
      <c r="C5714" s="49" t="s">
        <v>1627</v>
      </c>
      <c r="D5714" s="3" t="str">
        <f t="shared" si="180"/>
        <v/>
      </c>
      <c r="E5714" s="3" t="str">
        <f t="shared" si="181"/>
        <v/>
      </c>
    </row>
    <row r="5715" spans="1:5" ht="15" x14ac:dyDescent="0.25">
      <c r="A5715" s="31">
        <v>27153</v>
      </c>
      <c r="B5715" s="49" t="s">
        <v>4966</v>
      </c>
      <c r="C5715" s="49" t="s">
        <v>1627</v>
      </c>
      <c r="D5715" s="3" t="str">
        <f t="shared" si="180"/>
        <v/>
      </c>
      <c r="E5715" s="3" t="str">
        <f t="shared" si="181"/>
        <v/>
      </c>
    </row>
    <row r="5716" spans="1:5" ht="15" x14ac:dyDescent="0.25">
      <c r="A5716" s="31">
        <v>27154</v>
      </c>
      <c r="B5716" s="49" t="s">
        <v>4967</v>
      </c>
      <c r="C5716" s="49" t="s">
        <v>4968</v>
      </c>
      <c r="D5716" s="3" t="str">
        <f t="shared" si="180"/>
        <v/>
      </c>
      <c r="E5716" s="3" t="str">
        <f t="shared" si="181"/>
        <v/>
      </c>
    </row>
    <row r="5717" spans="1:5" ht="15" x14ac:dyDescent="0.25">
      <c r="A5717" s="31">
        <v>27155</v>
      </c>
      <c r="B5717" s="49" t="s">
        <v>4967</v>
      </c>
      <c r="C5717" s="49" t="s">
        <v>4968</v>
      </c>
      <c r="D5717" s="3" t="str">
        <f t="shared" si="180"/>
        <v/>
      </c>
      <c r="E5717" s="3" t="str">
        <f t="shared" si="181"/>
        <v/>
      </c>
    </row>
    <row r="5718" spans="1:5" ht="15" x14ac:dyDescent="0.25">
      <c r="A5718" s="31">
        <v>27156</v>
      </c>
      <c r="B5718" s="49" t="s">
        <v>4969</v>
      </c>
      <c r="C5718" s="49" t="s">
        <v>1445</v>
      </c>
      <c r="D5718" s="3" t="str">
        <f t="shared" si="180"/>
        <v/>
      </c>
      <c r="E5718" s="3" t="str">
        <f t="shared" si="181"/>
        <v/>
      </c>
    </row>
    <row r="5719" spans="1:5" ht="15" x14ac:dyDescent="0.25">
      <c r="A5719" s="31">
        <v>27157</v>
      </c>
      <c r="B5719" s="49" t="s">
        <v>4970</v>
      </c>
      <c r="C5719" s="49" t="s">
        <v>4971</v>
      </c>
      <c r="D5719" s="3" t="str">
        <f t="shared" si="180"/>
        <v/>
      </c>
      <c r="E5719" s="3" t="str">
        <f t="shared" si="181"/>
        <v/>
      </c>
    </row>
    <row r="5720" spans="1:5" ht="15" x14ac:dyDescent="0.25">
      <c r="A5720" s="31">
        <v>27158</v>
      </c>
      <c r="B5720" s="49" t="s">
        <v>4970</v>
      </c>
      <c r="C5720" s="49" t="s">
        <v>4971</v>
      </c>
      <c r="D5720" s="3" t="str">
        <f t="shared" si="180"/>
        <v/>
      </c>
      <c r="E5720" s="3" t="str">
        <f t="shared" si="181"/>
        <v/>
      </c>
    </row>
    <row r="5721" spans="1:5" ht="15" x14ac:dyDescent="0.25">
      <c r="A5721" s="47" t="s">
        <v>2105</v>
      </c>
      <c r="B5721" s="49" t="s">
        <v>4970</v>
      </c>
      <c r="C5721" s="49" t="s">
        <v>4971</v>
      </c>
      <c r="D5721" s="3" t="str">
        <f t="shared" si="180"/>
        <v/>
      </c>
      <c r="E5721" s="3" t="str">
        <f t="shared" si="181"/>
        <v/>
      </c>
    </row>
    <row r="5722" spans="1:5" ht="15" x14ac:dyDescent="0.25">
      <c r="A5722" s="31">
        <v>27159</v>
      </c>
      <c r="B5722" s="49" t="s">
        <v>4972</v>
      </c>
      <c r="C5722" s="49" t="s">
        <v>4973</v>
      </c>
      <c r="D5722" s="3" t="str">
        <f t="shared" si="180"/>
        <v/>
      </c>
      <c r="E5722" s="3" t="str">
        <f t="shared" si="181"/>
        <v/>
      </c>
    </row>
    <row r="5723" spans="1:5" ht="15" x14ac:dyDescent="0.25">
      <c r="A5723" s="31">
        <v>27160</v>
      </c>
      <c r="B5723" s="49" t="s">
        <v>4972</v>
      </c>
      <c r="C5723" s="49" t="s">
        <v>4973</v>
      </c>
      <c r="D5723" s="3" t="str">
        <f t="shared" si="180"/>
        <v/>
      </c>
      <c r="E5723" s="3" t="str">
        <f t="shared" si="181"/>
        <v/>
      </c>
    </row>
    <row r="5724" spans="1:5" ht="15" x14ac:dyDescent="0.25">
      <c r="A5724" s="31">
        <v>27161</v>
      </c>
      <c r="B5724" s="49" t="s">
        <v>4926</v>
      </c>
      <c r="C5724" s="49" t="s">
        <v>4974</v>
      </c>
      <c r="D5724" s="3" t="str">
        <f t="shared" si="180"/>
        <v/>
      </c>
      <c r="E5724" s="3" t="str">
        <f t="shared" si="181"/>
        <v/>
      </c>
    </row>
    <row r="5725" spans="1:5" ht="15" x14ac:dyDescent="0.25">
      <c r="A5725" s="31">
        <v>27162</v>
      </c>
      <c r="B5725" s="49" t="s">
        <v>4926</v>
      </c>
      <c r="C5725" s="49" t="s">
        <v>4974</v>
      </c>
      <c r="D5725" s="3" t="str">
        <f t="shared" si="180"/>
        <v/>
      </c>
      <c r="E5725" s="3" t="str">
        <f t="shared" si="181"/>
        <v/>
      </c>
    </row>
    <row r="5726" spans="1:5" ht="15" x14ac:dyDescent="0.25">
      <c r="A5726" s="31">
        <v>27163</v>
      </c>
      <c r="B5726" s="49" t="s">
        <v>4975</v>
      </c>
      <c r="C5726" s="49" t="s">
        <v>1454</v>
      </c>
      <c r="D5726" s="3" t="str">
        <f t="shared" si="180"/>
        <v/>
      </c>
      <c r="E5726" s="3" t="str">
        <f t="shared" si="181"/>
        <v/>
      </c>
    </row>
    <row r="5727" spans="1:5" ht="15" x14ac:dyDescent="0.25">
      <c r="A5727" s="31">
        <v>27164</v>
      </c>
      <c r="B5727" s="49" t="s">
        <v>4976</v>
      </c>
      <c r="C5727" s="49" t="s">
        <v>3891</v>
      </c>
      <c r="D5727" s="3" t="str">
        <f t="shared" si="180"/>
        <v/>
      </c>
      <c r="E5727" s="3" t="str">
        <f t="shared" si="181"/>
        <v/>
      </c>
    </row>
    <row r="5728" spans="1:5" ht="15" x14ac:dyDescent="0.25">
      <c r="A5728" s="31">
        <v>27165</v>
      </c>
      <c r="B5728" s="49" t="s">
        <v>4976</v>
      </c>
      <c r="C5728" s="49" t="s">
        <v>3891</v>
      </c>
      <c r="D5728" s="3" t="str">
        <f t="shared" si="180"/>
        <v/>
      </c>
      <c r="E5728" s="3" t="str">
        <f t="shared" si="181"/>
        <v/>
      </c>
    </row>
    <row r="5729" spans="1:5" ht="15" x14ac:dyDescent="0.25">
      <c r="A5729" s="31">
        <v>27166</v>
      </c>
      <c r="B5729" s="49" t="s">
        <v>4976</v>
      </c>
      <c r="C5729" s="49" t="s">
        <v>3891</v>
      </c>
      <c r="D5729" s="3" t="str">
        <f t="shared" si="180"/>
        <v/>
      </c>
      <c r="E5729" s="3" t="str">
        <f t="shared" si="181"/>
        <v/>
      </c>
    </row>
    <row r="5730" spans="1:5" ht="15" x14ac:dyDescent="0.25">
      <c r="A5730" s="31">
        <v>27167</v>
      </c>
      <c r="B5730" s="49" t="s">
        <v>4977</v>
      </c>
      <c r="C5730" s="49" t="s">
        <v>4978</v>
      </c>
      <c r="D5730" s="3" t="str">
        <f t="shared" si="180"/>
        <v/>
      </c>
      <c r="E5730" s="3" t="str">
        <f t="shared" si="181"/>
        <v/>
      </c>
    </row>
    <row r="5731" spans="1:5" ht="15" x14ac:dyDescent="0.25">
      <c r="A5731" s="31">
        <v>27168</v>
      </c>
      <c r="B5731" s="49" t="s">
        <v>4979</v>
      </c>
      <c r="C5731" s="49" t="s">
        <v>4980</v>
      </c>
      <c r="D5731" s="3" t="str">
        <f t="shared" si="180"/>
        <v/>
      </c>
      <c r="E5731" s="3" t="str">
        <f t="shared" si="181"/>
        <v/>
      </c>
    </row>
    <row r="5732" spans="1:5" ht="15" x14ac:dyDescent="0.25">
      <c r="A5732" s="47" t="s">
        <v>2105</v>
      </c>
      <c r="B5732" s="49" t="s">
        <v>145</v>
      </c>
      <c r="C5732" s="49" t="s">
        <v>4981</v>
      </c>
      <c r="D5732" s="3" t="str">
        <f t="shared" si="180"/>
        <v/>
      </c>
      <c r="E5732" s="3" t="str">
        <f t="shared" si="181"/>
        <v/>
      </c>
    </row>
    <row r="5733" spans="1:5" ht="15" x14ac:dyDescent="0.25">
      <c r="A5733" s="47" t="s">
        <v>2105</v>
      </c>
      <c r="B5733" s="49" t="s">
        <v>145</v>
      </c>
      <c r="C5733" s="49" t="s">
        <v>4981</v>
      </c>
      <c r="D5733" s="3" t="str">
        <f t="shared" si="180"/>
        <v/>
      </c>
      <c r="E5733" s="3" t="str">
        <f t="shared" si="181"/>
        <v/>
      </c>
    </row>
    <row r="5734" spans="1:5" ht="15.75" thickBot="1" x14ac:dyDescent="0.3">
      <c r="A5734" s="47" t="s">
        <v>2105</v>
      </c>
      <c r="B5734" s="49" t="s">
        <v>145</v>
      </c>
      <c r="C5734" s="49" t="s">
        <v>4981</v>
      </c>
      <c r="D5734" s="3" t="str">
        <f t="shared" si="180"/>
        <v/>
      </c>
      <c r="E5734" s="3" t="str">
        <f t="shared" si="181"/>
        <v/>
      </c>
    </row>
    <row r="5735" spans="1:5" ht="15.75" thickBot="1" x14ac:dyDescent="0.3">
      <c r="A5735" s="40">
        <v>27169</v>
      </c>
      <c r="B5735" s="55" t="s">
        <v>4983</v>
      </c>
      <c r="C5735" s="54" t="s">
        <v>4984</v>
      </c>
      <c r="D5735" s="3" t="str">
        <f t="shared" si="180"/>
        <v/>
      </c>
      <c r="E5735" s="3" t="str">
        <f t="shared" si="181"/>
        <v/>
      </c>
    </row>
    <row r="5736" spans="1:5" ht="15.75" thickBot="1" x14ac:dyDescent="0.3">
      <c r="A5736" s="40">
        <v>27170</v>
      </c>
      <c r="B5736" s="53" t="s">
        <v>4985</v>
      </c>
      <c r="C5736" s="53" t="s">
        <v>4986</v>
      </c>
      <c r="D5736" s="3" t="str">
        <f t="shared" si="180"/>
        <v/>
      </c>
      <c r="E5736" s="3" t="str">
        <f t="shared" si="181"/>
        <v/>
      </c>
    </row>
    <row r="5737" spans="1:5" ht="15.75" thickBot="1" x14ac:dyDescent="0.3">
      <c r="A5737" s="40">
        <v>27171</v>
      </c>
      <c r="B5737" s="53" t="s">
        <v>4987</v>
      </c>
      <c r="C5737" s="53" t="s">
        <v>2730</v>
      </c>
      <c r="D5737" s="3" t="str">
        <f t="shared" si="180"/>
        <v/>
      </c>
      <c r="E5737" s="3" t="str">
        <f t="shared" si="181"/>
        <v/>
      </c>
    </row>
    <row r="5738" spans="1:5" ht="15.75" thickBot="1" x14ac:dyDescent="0.3">
      <c r="A5738" s="40">
        <v>27172</v>
      </c>
      <c r="B5738" s="53" t="s">
        <v>4988</v>
      </c>
      <c r="C5738" s="53" t="s">
        <v>4989</v>
      </c>
      <c r="D5738" s="3" t="str">
        <f t="shared" si="180"/>
        <v/>
      </c>
      <c r="E5738" s="3" t="str">
        <f t="shared" si="181"/>
        <v/>
      </c>
    </row>
    <row r="5739" spans="1:5" ht="15.75" thickBot="1" x14ac:dyDescent="0.3">
      <c r="A5739" s="40">
        <v>27173</v>
      </c>
      <c r="B5739" s="53" t="s">
        <v>4990</v>
      </c>
      <c r="C5739" s="53" t="s">
        <v>4991</v>
      </c>
      <c r="D5739" s="3" t="str">
        <f t="shared" si="180"/>
        <v/>
      </c>
      <c r="E5739" s="3" t="str">
        <f t="shared" si="181"/>
        <v/>
      </c>
    </row>
    <row r="5740" spans="1:5" ht="15.75" thickBot="1" x14ac:dyDescent="0.3">
      <c r="A5740" s="40">
        <v>27174</v>
      </c>
      <c r="B5740" s="53" t="s">
        <v>4480</v>
      </c>
      <c r="C5740" s="53" t="s">
        <v>4992</v>
      </c>
      <c r="D5740" s="3" t="str">
        <f t="shared" si="180"/>
        <v/>
      </c>
      <c r="E5740" s="3" t="str">
        <f t="shared" si="181"/>
        <v/>
      </c>
    </row>
    <row r="5741" spans="1:5" ht="15.75" thickBot="1" x14ac:dyDescent="0.3">
      <c r="A5741" s="40">
        <v>27175</v>
      </c>
      <c r="B5741" s="53" t="s">
        <v>4993</v>
      </c>
      <c r="C5741" s="53" t="s">
        <v>137</v>
      </c>
      <c r="D5741" s="3" t="str">
        <f t="shared" si="180"/>
        <v/>
      </c>
      <c r="E5741" s="3" t="str">
        <f t="shared" si="181"/>
        <v/>
      </c>
    </row>
    <row r="5742" spans="1:5" ht="15.75" thickBot="1" x14ac:dyDescent="0.3">
      <c r="A5742" s="40">
        <v>27176</v>
      </c>
      <c r="B5742" s="53" t="s">
        <v>4993</v>
      </c>
      <c r="C5742" s="53" t="s">
        <v>137</v>
      </c>
      <c r="D5742" s="3" t="str">
        <f t="shared" si="180"/>
        <v/>
      </c>
      <c r="E5742" s="3" t="str">
        <f t="shared" si="181"/>
        <v/>
      </c>
    </row>
    <row r="5743" spans="1:5" ht="15.75" thickBot="1" x14ac:dyDescent="0.3">
      <c r="A5743" s="40">
        <v>27177</v>
      </c>
      <c r="B5743" s="53" t="s">
        <v>4994</v>
      </c>
      <c r="C5743" s="53" t="s">
        <v>1424</v>
      </c>
      <c r="D5743" s="3" t="str">
        <f t="shared" si="180"/>
        <v/>
      </c>
      <c r="E5743" s="3" t="str">
        <f t="shared" si="181"/>
        <v/>
      </c>
    </row>
    <row r="5744" spans="1:5" ht="15.75" thickBot="1" x14ac:dyDescent="0.3">
      <c r="A5744" s="40">
        <v>27178</v>
      </c>
      <c r="B5744" s="53" t="s">
        <v>4995</v>
      </c>
      <c r="C5744" s="53" t="s">
        <v>2161</v>
      </c>
      <c r="D5744" s="3" t="str">
        <f t="shared" si="180"/>
        <v/>
      </c>
      <c r="E5744" s="3" t="str">
        <f t="shared" si="181"/>
        <v/>
      </c>
    </row>
    <row r="5745" spans="1:5" ht="15.75" thickBot="1" x14ac:dyDescent="0.3">
      <c r="A5745" s="40">
        <v>27179</v>
      </c>
      <c r="B5745" s="53" t="s">
        <v>4995</v>
      </c>
      <c r="C5745" s="53" t="s">
        <v>2161</v>
      </c>
      <c r="D5745" s="3" t="str">
        <f t="shared" si="180"/>
        <v/>
      </c>
      <c r="E5745" s="3" t="str">
        <f t="shared" si="181"/>
        <v/>
      </c>
    </row>
    <row r="5746" spans="1:5" ht="15.75" thickBot="1" x14ac:dyDescent="0.3">
      <c r="A5746" s="40">
        <v>27180</v>
      </c>
      <c r="B5746" s="53" t="s">
        <v>4996</v>
      </c>
      <c r="C5746" s="53" t="s">
        <v>4997</v>
      </c>
      <c r="D5746" s="3" t="str">
        <f t="shared" si="180"/>
        <v/>
      </c>
      <c r="E5746" s="3" t="str">
        <f t="shared" si="181"/>
        <v/>
      </c>
    </row>
    <row r="5747" spans="1:5" ht="15.75" thickBot="1" x14ac:dyDescent="0.3">
      <c r="A5747" s="40">
        <v>27181</v>
      </c>
      <c r="B5747" s="53" t="s">
        <v>4996</v>
      </c>
      <c r="C5747" s="53" t="s">
        <v>4997</v>
      </c>
      <c r="D5747" s="3" t="str">
        <f t="shared" si="180"/>
        <v/>
      </c>
      <c r="E5747" s="3" t="str">
        <f t="shared" si="181"/>
        <v/>
      </c>
    </row>
    <row r="5748" spans="1:5" ht="15.75" thickBot="1" x14ac:dyDescent="0.3">
      <c r="A5748" s="40">
        <v>27182</v>
      </c>
      <c r="B5748" s="53" t="s">
        <v>4998</v>
      </c>
      <c r="C5748" s="53" t="s">
        <v>4999</v>
      </c>
      <c r="D5748" s="3" t="str">
        <f t="shared" si="180"/>
        <v/>
      </c>
      <c r="E5748" s="3" t="str">
        <f t="shared" si="181"/>
        <v/>
      </c>
    </row>
    <row r="5749" spans="1:5" ht="15.75" thickBot="1" x14ac:dyDescent="0.3">
      <c r="A5749" s="40">
        <v>27183</v>
      </c>
      <c r="B5749" s="53" t="s">
        <v>4998</v>
      </c>
      <c r="C5749" s="53" t="s">
        <v>4999</v>
      </c>
      <c r="D5749" s="3" t="str">
        <f t="shared" si="180"/>
        <v/>
      </c>
      <c r="E5749" s="3" t="str">
        <f t="shared" si="181"/>
        <v/>
      </c>
    </row>
    <row r="5750" spans="1:5" ht="15.75" thickBot="1" x14ac:dyDescent="0.3">
      <c r="A5750" s="40">
        <v>27184</v>
      </c>
      <c r="B5750" s="53" t="s">
        <v>5000</v>
      </c>
      <c r="C5750" s="53" t="s">
        <v>3305</v>
      </c>
      <c r="D5750" s="3" t="str">
        <f t="shared" ref="D5750:D5813" si="182">IF($J$5=A5750,B5750,"")</f>
        <v/>
      </c>
      <c r="E5750" s="3" t="str">
        <f t="shared" ref="E5750:E5813" si="183">IF($J$5=A5750,C5750,"")</f>
        <v/>
      </c>
    </row>
    <row r="5751" spans="1:5" ht="15.75" thickBot="1" x14ac:dyDescent="0.3">
      <c r="A5751" s="40">
        <v>27185</v>
      </c>
      <c r="B5751" s="53" t="s">
        <v>5001</v>
      </c>
      <c r="C5751" s="53" t="s">
        <v>1600</v>
      </c>
      <c r="D5751" s="3" t="str">
        <f t="shared" si="182"/>
        <v/>
      </c>
      <c r="E5751" s="3" t="str">
        <f t="shared" si="183"/>
        <v/>
      </c>
    </row>
    <row r="5752" spans="1:5" ht="15.75" thickBot="1" x14ac:dyDescent="0.3">
      <c r="A5752" s="40">
        <v>27186</v>
      </c>
      <c r="B5752" s="53" t="s">
        <v>5001</v>
      </c>
      <c r="C5752" s="53" t="s">
        <v>1600</v>
      </c>
      <c r="D5752" s="3" t="str">
        <f t="shared" si="182"/>
        <v/>
      </c>
      <c r="E5752" s="3" t="str">
        <f t="shared" si="183"/>
        <v/>
      </c>
    </row>
    <row r="5753" spans="1:5" ht="15.75" thickBot="1" x14ac:dyDescent="0.3">
      <c r="A5753" s="40">
        <v>27187</v>
      </c>
      <c r="B5753" s="53" t="s">
        <v>5002</v>
      </c>
      <c r="C5753" s="53" t="s">
        <v>5003</v>
      </c>
      <c r="D5753" s="3" t="str">
        <f t="shared" si="182"/>
        <v/>
      </c>
      <c r="E5753" s="3" t="str">
        <f t="shared" si="183"/>
        <v/>
      </c>
    </row>
    <row r="5754" spans="1:5" ht="15.75" thickBot="1" x14ac:dyDescent="0.3">
      <c r="A5754" s="40">
        <v>27188</v>
      </c>
      <c r="B5754" s="53" t="s">
        <v>5004</v>
      </c>
      <c r="C5754" s="53" t="s">
        <v>1315</v>
      </c>
      <c r="D5754" s="3" t="str">
        <f t="shared" si="182"/>
        <v/>
      </c>
      <c r="E5754" s="3" t="str">
        <f t="shared" si="183"/>
        <v/>
      </c>
    </row>
    <row r="5755" spans="1:5" ht="15.75" thickBot="1" x14ac:dyDescent="0.3">
      <c r="A5755" s="40">
        <v>27189</v>
      </c>
      <c r="B5755" s="53" t="s">
        <v>5004</v>
      </c>
      <c r="C5755" s="53" t="s">
        <v>1315</v>
      </c>
      <c r="D5755" s="3" t="str">
        <f t="shared" si="182"/>
        <v/>
      </c>
      <c r="E5755" s="3" t="str">
        <f t="shared" si="183"/>
        <v/>
      </c>
    </row>
    <row r="5756" spans="1:5" ht="15.75" thickBot="1" x14ac:dyDescent="0.3">
      <c r="A5756" s="40">
        <v>27190</v>
      </c>
      <c r="B5756" s="53" t="s">
        <v>5005</v>
      </c>
      <c r="C5756" s="53" t="s">
        <v>140</v>
      </c>
      <c r="D5756" s="3" t="str">
        <f t="shared" si="182"/>
        <v/>
      </c>
      <c r="E5756" s="3" t="str">
        <f t="shared" si="183"/>
        <v/>
      </c>
    </row>
    <row r="5757" spans="1:5" ht="15.75" thickBot="1" x14ac:dyDescent="0.3">
      <c r="A5757" s="40">
        <v>27191</v>
      </c>
      <c r="B5757" s="53" t="s">
        <v>5005</v>
      </c>
      <c r="C5757" s="53" t="s">
        <v>140</v>
      </c>
      <c r="D5757" s="3" t="str">
        <f t="shared" si="182"/>
        <v/>
      </c>
      <c r="E5757" s="3" t="str">
        <f t="shared" si="183"/>
        <v/>
      </c>
    </row>
    <row r="5758" spans="1:5" ht="15.75" thickBot="1" x14ac:dyDescent="0.3">
      <c r="A5758" s="40">
        <v>27192</v>
      </c>
      <c r="B5758" s="53" t="s">
        <v>5006</v>
      </c>
      <c r="C5758" s="52" t="s">
        <v>137</v>
      </c>
      <c r="D5758" s="3" t="str">
        <f t="shared" si="182"/>
        <v/>
      </c>
      <c r="E5758" s="3" t="str">
        <f t="shared" si="183"/>
        <v/>
      </c>
    </row>
    <row r="5759" spans="1:5" ht="15.75" thickBot="1" x14ac:dyDescent="0.3">
      <c r="A5759" s="40">
        <v>27193</v>
      </c>
      <c r="B5759" s="53" t="s">
        <v>5007</v>
      </c>
      <c r="C5759" s="53" t="s">
        <v>5008</v>
      </c>
      <c r="D5759" s="3" t="str">
        <f t="shared" si="182"/>
        <v/>
      </c>
      <c r="E5759" s="3" t="str">
        <f t="shared" si="183"/>
        <v/>
      </c>
    </row>
    <row r="5760" spans="1:5" ht="15.75" thickBot="1" x14ac:dyDescent="0.3">
      <c r="A5760" s="40">
        <v>27194</v>
      </c>
      <c r="B5760" s="53" t="s">
        <v>5007</v>
      </c>
      <c r="C5760" s="53" t="s">
        <v>5008</v>
      </c>
      <c r="D5760" s="3" t="str">
        <f t="shared" si="182"/>
        <v/>
      </c>
      <c r="E5760" s="3" t="str">
        <f t="shared" si="183"/>
        <v/>
      </c>
    </row>
    <row r="5761" spans="1:5" ht="15.75" thickBot="1" x14ac:dyDescent="0.3">
      <c r="A5761" s="40">
        <v>27195</v>
      </c>
      <c r="B5761" s="53" t="s">
        <v>5009</v>
      </c>
      <c r="C5761" s="53" t="s">
        <v>1370</v>
      </c>
      <c r="D5761" s="3" t="str">
        <f t="shared" si="182"/>
        <v/>
      </c>
      <c r="E5761" s="3" t="str">
        <f t="shared" si="183"/>
        <v/>
      </c>
    </row>
    <row r="5762" spans="1:5" ht="15.75" thickBot="1" x14ac:dyDescent="0.3">
      <c r="A5762" s="40">
        <v>27196</v>
      </c>
      <c r="B5762" s="53" t="s">
        <v>5009</v>
      </c>
      <c r="C5762" s="53" t="s">
        <v>1370</v>
      </c>
      <c r="D5762" s="3" t="str">
        <f t="shared" si="182"/>
        <v/>
      </c>
      <c r="E5762" s="3" t="str">
        <f t="shared" si="183"/>
        <v/>
      </c>
    </row>
    <row r="5763" spans="1:5" ht="15.75" thickBot="1" x14ac:dyDescent="0.3">
      <c r="A5763" s="40">
        <v>27197</v>
      </c>
      <c r="B5763" s="53" t="s">
        <v>5010</v>
      </c>
      <c r="C5763" s="53" t="s">
        <v>1356</v>
      </c>
      <c r="D5763" s="3" t="str">
        <f t="shared" si="182"/>
        <v/>
      </c>
      <c r="E5763" s="3" t="str">
        <f t="shared" si="183"/>
        <v/>
      </c>
    </row>
    <row r="5764" spans="1:5" ht="15.75" thickBot="1" x14ac:dyDescent="0.3">
      <c r="A5764" s="40">
        <v>27198</v>
      </c>
      <c r="B5764" s="53" t="s">
        <v>5010</v>
      </c>
      <c r="C5764" s="53" t="s">
        <v>1356</v>
      </c>
      <c r="D5764" s="3" t="str">
        <f t="shared" si="182"/>
        <v/>
      </c>
      <c r="E5764" s="3" t="str">
        <f t="shared" si="183"/>
        <v/>
      </c>
    </row>
    <row r="5765" spans="1:5" ht="15.75" thickBot="1" x14ac:dyDescent="0.3">
      <c r="A5765" s="40">
        <v>27199</v>
      </c>
      <c r="B5765" s="53" t="s">
        <v>5011</v>
      </c>
      <c r="C5765" s="53" t="s">
        <v>5012</v>
      </c>
      <c r="D5765" s="3" t="str">
        <f t="shared" si="182"/>
        <v/>
      </c>
      <c r="E5765" s="3" t="str">
        <f t="shared" si="183"/>
        <v/>
      </c>
    </row>
    <row r="5766" spans="1:5" ht="15.75" thickBot="1" x14ac:dyDescent="0.3">
      <c r="A5766" s="40">
        <v>27200</v>
      </c>
      <c r="B5766" s="53" t="s">
        <v>4287</v>
      </c>
      <c r="C5766" s="53" t="s">
        <v>1805</v>
      </c>
      <c r="D5766" s="3" t="str">
        <f t="shared" si="182"/>
        <v/>
      </c>
      <c r="E5766" s="3" t="str">
        <f t="shared" si="183"/>
        <v/>
      </c>
    </row>
    <row r="5767" spans="1:5" ht="15.75" thickBot="1" x14ac:dyDescent="0.3">
      <c r="A5767" s="40">
        <v>27201</v>
      </c>
      <c r="B5767" s="53" t="s">
        <v>4287</v>
      </c>
      <c r="C5767" s="53" t="s">
        <v>1805</v>
      </c>
      <c r="D5767" s="3" t="str">
        <f t="shared" si="182"/>
        <v/>
      </c>
      <c r="E5767" s="3" t="str">
        <f t="shared" si="183"/>
        <v/>
      </c>
    </row>
    <row r="5768" spans="1:5" ht="15.75" thickBot="1" x14ac:dyDescent="0.3">
      <c r="A5768" s="40">
        <v>27202</v>
      </c>
      <c r="B5768" s="53" t="s">
        <v>183</v>
      </c>
      <c r="C5768" s="53" t="s">
        <v>1805</v>
      </c>
      <c r="D5768" s="3" t="str">
        <f t="shared" si="182"/>
        <v/>
      </c>
      <c r="E5768" s="3" t="str">
        <f t="shared" si="183"/>
        <v/>
      </c>
    </row>
    <row r="5769" spans="1:5" ht="15.75" thickBot="1" x14ac:dyDescent="0.3">
      <c r="A5769" s="40">
        <v>27203</v>
      </c>
      <c r="B5769" s="53" t="s">
        <v>183</v>
      </c>
      <c r="C5769" s="53" t="s">
        <v>1805</v>
      </c>
      <c r="D5769" s="3" t="str">
        <f t="shared" si="182"/>
        <v/>
      </c>
      <c r="E5769" s="3" t="str">
        <f t="shared" si="183"/>
        <v/>
      </c>
    </row>
    <row r="5770" spans="1:5" ht="15.75" thickBot="1" x14ac:dyDescent="0.3">
      <c r="A5770" s="40">
        <v>27204</v>
      </c>
      <c r="B5770" s="53" t="s">
        <v>3927</v>
      </c>
      <c r="C5770" s="53" t="s">
        <v>1461</v>
      </c>
      <c r="D5770" s="3" t="str">
        <f t="shared" si="182"/>
        <v/>
      </c>
      <c r="E5770" s="3" t="str">
        <f t="shared" si="183"/>
        <v/>
      </c>
    </row>
    <row r="5771" spans="1:5" ht="15.75" thickBot="1" x14ac:dyDescent="0.3">
      <c r="A5771" s="40">
        <v>27205</v>
      </c>
      <c r="B5771" s="53" t="s">
        <v>3927</v>
      </c>
      <c r="C5771" s="53" t="s">
        <v>1461</v>
      </c>
      <c r="D5771" s="3" t="str">
        <f t="shared" si="182"/>
        <v/>
      </c>
      <c r="E5771" s="3" t="str">
        <f t="shared" si="183"/>
        <v/>
      </c>
    </row>
    <row r="5772" spans="1:5" ht="15.75" thickBot="1" x14ac:dyDescent="0.3">
      <c r="A5772" s="40">
        <v>27206</v>
      </c>
      <c r="B5772" s="53" t="s">
        <v>5013</v>
      </c>
      <c r="C5772" s="53" t="s">
        <v>5014</v>
      </c>
      <c r="D5772" s="3" t="str">
        <f t="shared" si="182"/>
        <v/>
      </c>
      <c r="E5772" s="3" t="str">
        <f t="shared" si="183"/>
        <v/>
      </c>
    </row>
    <row r="5773" spans="1:5" ht="15.75" thickBot="1" x14ac:dyDescent="0.3">
      <c r="A5773" s="40">
        <v>27207</v>
      </c>
      <c r="B5773" s="53" t="s">
        <v>5015</v>
      </c>
      <c r="C5773" s="53" t="s">
        <v>1399</v>
      </c>
      <c r="D5773" s="3" t="str">
        <f t="shared" si="182"/>
        <v/>
      </c>
      <c r="E5773" s="3" t="str">
        <f t="shared" si="183"/>
        <v/>
      </c>
    </row>
    <row r="5774" spans="1:5" ht="15.75" thickBot="1" x14ac:dyDescent="0.3">
      <c r="A5774" s="40">
        <v>27208</v>
      </c>
      <c r="B5774" s="53" t="s">
        <v>5015</v>
      </c>
      <c r="C5774" s="53" t="s">
        <v>1399</v>
      </c>
      <c r="D5774" s="3" t="str">
        <f t="shared" si="182"/>
        <v/>
      </c>
      <c r="E5774" s="3" t="str">
        <f t="shared" si="183"/>
        <v/>
      </c>
    </row>
    <row r="5775" spans="1:5" ht="15.75" thickBot="1" x14ac:dyDescent="0.3">
      <c r="A5775" s="40">
        <v>27209</v>
      </c>
      <c r="B5775" s="53" t="s">
        <v>5016</v>
      </c>
      <c r="C5775" s="53" t="s">
        <v>2016</v>
      </c>
      <c r="D5775" s="3" t="str">
        <f t="shared" si="182"/>
        <v/>
      </c>
      <c r="E5775" s="3" t="str">
        <f t="shared" si="183"/>
        <v/>
      </c>
    </row>
    <row r="5776" spans="1:5" ht="15.75" thickBot="1" x14ac:dyDescent="0.3">
      <c r="A5776" s="40">
        <v>27210</v>
      </c>
      <c r="B5776" s="53" t="s">
        <v>5016</v>
      </c>
      <c r="C5776" s="53" t="s">
        <v>2016</v>
      </c>
      <c r="D5776" s="3" t="str">
        <f t="shared" si="182"/>
        <v/>
      </c>
      <c r="E5776" s="3" t="str">
        <f t="shared" si="183"/>
        <v/>
      </c>
    </row>
    <row r="5777" spans="1:5" ht="15.75" thickBot="1" x14ac:dyDescent="0.3">
      <c r="A5777" s="40">
        <v>27211</v>
      </c>
      <c r="B5777" s="53" t="s">
        <v>5017</v>
      </c>
      <c r="C5777" s="53" t="s">
        <v>4107</v>
      </c>
      <c r="D5777" s="3" t="str">
        <f t="shared" si="182"/>
        <v/>
      </c>
      <c r="E5777" s="3" t="str">
        <f t="shared" si="183"/>
        <v/>
      </c>
    </row>
    <row r="5778" spans="1:5" ht="15.75" thickBot="1" x14ac:dyDescent="0.3">
      <c r="A5778" s="40">
        <v>27212</v>
      </c>
      <c r="B5778" s="53" t="s">
        <v>5017</v>
      </c>
      <c r="C5778" s="53" t="s">
        <v>4107</v>
      </c>
      <c r="D5778" s="3" t="str">
        <f t="shared" si="182"/>
        <v/>
      </c>
      <c r="E5778" s="3" t="str">
        <f t="shared" si="183"/>
        <v/>
      </c>
    </row>
    <row r="5779" spans="1:5" ht="15.75" thickBot="1" x14ac:dyDescent="0.3">
      <c r="A5779" s="40">
        <v>27213</v>
      </c>
      <c r="B5779" s="53" t="s">
        <v>5017</v>
      </c>
      <c r="C5779" s="52" t="s">
        <v>4107</v>
      </c>
      <c r="D5779" s="3" t="str">
        <f t="shared" si="182"/>
        <v/>
      </c>
      <c r="E5779" s="3" t="str">
        <f t="shared" si="183"/>
        <v/>
      </c>
    </row>
    <row r="5780" spans="1:5" ht="15.75" thickBot="1" x14ac:dyDescent="0.3">
      <c r="A5780" s="40">
        <v>27214</v>
      </c>
      <c r="B5780" s="53" t="s">
        <v>5018</v>
      </c>
      <c r="C5780" s="53" t="s">
        <v>5019</v>
      </c>
      <c r="D5780" s="3" t="str">
        <f t="shared" si="182"/>
        <v/>
      </c>
      <c r="E5780" s="3" t="str">
        <f t="shared" si="183"/>
        <v/>
      </c>
    </row>
    <row r="5781" spans="1:5" ht="15.75" thickBot="1" x14ac:dyDescent="0.3">
      <c r="A5781" s="40">
        <v>27215</v>
      </c>
      <c r="B5781" s="53" t="s">
        <v>5018</v>
      </c>
      <c r="C5781" s="53" t="s">
        <v>5019</v>
      </c>
      <c r="D5781" s="3" t="str">
        <f t="shared" si="182"/>
        <v/>
      </c>
      <c r="E5781" s="3" t="str">
        <f t="shared" si="183"/>
        <v/>
      </c>
    </row>
    <row r="5782" spans="1:5" ht="15.75" thickBot="1" x14ac:dyDescent="0.3">
      <c r="A5782" s="40">
        <v>27216</v>
      </c>
      <c r="B5782" s="53" t="s">
        <v>5018</v>
      </c>
      <c r="C5782" s="53" t="s">
        <v>5019</v>
      </c>
      <c r="D5782" s="3" t="str">
        <f t="shared" si="182"/>
        <v/>
      </c>
      <c r="E5782" s="3" t="str">
        <f t="shared" si="183"/>
        <v/>
      </c>
    </row>
    <row r="5783" spans="1:5" ht="15.75" thickBot="1" x14ac:dyDescent="0.3">
      <c r="A5783" s="40">
        <v>27217</v>
      </c>
      <c r="B5783" s="53" t="s">
        <v>3524</v>
      </c>
      <c r="C5783" s="53" t="s">
        <v>1533</v>
      </c>
      <c r="D5783" s="3" t="str">
        <f t="shared" si="182"/>
        <v/>
      </c>
      <c r="E5783" s="3" t="str">
        <f t="shared" si="183"/>
        <v/>
      </c>
    </row>
    <row r="5784" spans="1:5" ht="15.75" thickBot="1" x14ac:dyDescent="0.3">
      <c r="A5784" s="40">
        <v>27218</v>
      </c>
      <c r="B5784" s="53" t="s">
        <v>3524</v>
      </c>
      <c r="C5784" s="53" t="s">
        <v>1533</v>
      </c>
      <c r="D5784" s="3" t="str">
        <f t="shared" si="182"/>
        <v/>
      </c>
      <c r="E5784" s="3" t="str">
        <f t="shared" si="183"/>
        <v/>
      </c>
    </row>
    <row r="5785" spans="1:5" ht="15.75" thickBot="1" x14ac:dyDescent="0.3">
      <c r="A5785" s="40">
        <v>27219</v>
      </c>
      <c r="B5785" s="53" t="s">
        <v>5020</v>
      </c>
      <c r="C5785" s="53" t="s">
        <v>1334</v>
      </c>
      <c r="D5785" s="3" t="str">
        <f t="shared" si="182"/>
        <v/>
      </c>
      <c r="E5785" s="3" t="str">
        <f t="shared" si="183"/>
        <v/>
      </c>
    </row>
    <row r="5786" spans="1:5" ht="15.75" thickBot="1" x14ac:dyDescent="0.3">
      <c r="A5786" s="40">
        <v>27220</v>
      </c>
      <c r="B5786" s="53" t="s">
        <v>5021</v>
      </c>
      <c r="C5786" s="53" t="s">
        <v>1352</v>
      </c>
      <c r="D5786" s="3" t="str">
        <f t="shared" si="182"/>
        <v/>
      </c>
      <c r="E5786" s="3" t="str">
        <f t="shared" si="183"/>
        <v/>
      </c>
    </row>
    <row r="5787" spans="1:5" ht="15.75" thickBot="1" x14ac:dyDescent="0.3">
      <c r="A5787" s="40">
        <v>27221</v>
      </c>
      <c r="B5787" s="53" t="s">
        <v>5021</v>
      </c>
      <c r="C5787" s="53" t="s">
        <v>1352</v>
      </c>
      <c r="D5787" s="3" t="str">
        <f t="shared" si="182"/>
        <v/>
      </c>
      <c r="E5787" s="3" t="str">
        <f t="shared" si="183"/>
        <v/>
      </c>
    </row>
    <row r="5788" spans="1:5" ht="15.75" thickBot="1" x14ac:dyDescent="0.3">
      <c r="A5788" s="40">
        <v>27222</v>
      </c>
      <c r="B5788" s="53" t="s">
        <v>944</v>
      </c>
      <c r="C5788" s="53" t="s">
        <v>1412</v>
      </c>
      <c r="D5788" s="3" t="str">
        <f t="shared" si="182"/>
        <v/>
      </c>
      <c r="E5788" s="3" t="str">
        <f t="shared" si="183"/>
        <v/>
      </c>
    </row>
    <row r="5789" spans="1:5" ht="15.75" thickBot="1" x14ac:dyDescent="0.3">
      <c r="A5789" s="40">
        <v>27223</v>
      </c>
      <c r="B5789" s="53" t="s">
        <v>944</v>
      </c>
      <c r="C5789" s="53" t="s">
        <v>1412</v>
      </c>
      <c r="D5789" s="3" t="str">
        <f t="shared" si="182"/>
        <v/>
      </c>
      <c r="E5789" s="3" t="str">
        <f t="shared" si="183"/>
        <v/>
      </c>
    </row>
    <row r="5790" spans="1:5" ht="15.75" thickBot="1" x14ac:dyDescent="0.3">
      <c r="A5790" s="40">
        <v>27224</v>
      </c>
      <c r="B5790" s="53" t="s">
        <v>5022</v>
      </c>
      <c r="C5790" s="53" t="s">
        <v>1338</v>
      </c>
      <c r="D5790" s="3" t="str">
        <f t="shared" si="182"/>
        <v/>
      </c>
      <c r="E5790" s="3" t="str">
        <f t="shared" si="183"/>
        <v/>
      </c>
    </row>
    <row r="5791" spans="1:5" ht="15.75" thickBot="1" x14ac:dyDescent="0.3">
      <c r="A5791" s="40">
        <v>27225</v>
      </c>
      <c r="B5791" s="53" t="s">
        <v>5022</v>
      </c>
      <c r="C5791" s="53" t="s">
        <v>1338</v>
      </c>
      <c r="D5791" s="3" t="str">
        <f t="shared" si="182"/>
        <v/>
      </c>
      <c r="E5791" s="3" t="str">
        <f t="shared" si="183"/>
        <v/>
      </c>
    </row>
    <row r="5792" spans="1:5" ht="15.75" thickBot="1" x14ac:dyDescent="0.3">
      <c r="A5792" s="40">
        <v>27226</v>
      </c>
      <c r="B5792" s="53" t="s">
        <v>1145</v>
      </c>
      <c r="C5792" s="53" t="s">
        <v>1369</v>
      </c>
      <c r="D5792" s="3" t="str">
        <f t="shared" si="182"/>
        <v/>
      </c>
      <c r="E5792" s="3" t="str">
        <f t="shared" si="183"/>
        <v/>
      </c>
    </row>
    <row r="5793" spans="1:5" ht="15.75" thickBot="1" x14ac:dyDescent="0.3">
      <c r="A5793" s="40">
        <v>27227</v>
      </c>
      <c r="B5793" s="53" t="s">
        <v>3139</v>
      </c>
      <c r="C5793" s="53" t="s">
        <v>1519</v>
      </c>
      <c r="D5793" s="3" t="str">
        <f t="shared" si="182"/>
        <v/>
      </c>
      <c r="E5793" s="3" t="str">
        <f t="shared" si="183"/>
        <v/>
      </c>
    </row>
    <row r="5794" spans="1:5" ht="15.75" thickBot="1" x14ac:dyDescent="0.3">
      <c r="A5794" s="40">
        <v>27228</v>
      </c>
      <c r="B5794" s="53" t="s">
        <v>3139</v>
      </c>
      <c r="C5794" s="53" t="s">
        <v>1519</v>
      </c>
      <c r="D5794" s="3" t="str">
        <f t="shared" si="182"/>
        <v/>
      </c>
      <c r="E5794" s="3" t="str">
        <f t="shared" si="183"/>
        <v/>
      </c>
    </row>
    <row r="5795" spans="1:5" ht="15.75" thickBot="1" x14ac:dyDescent="0.3">
      <c r="A5795" s="40">
        <v>27229</v>
      </c>
      <c r="B5795" s="53" t="s">
        <v>5023</v>
      </c>
      <c r="C5795" s="53" t="s">
        <v>995</v>
      </c>
      <c r="D5795" s="3" t="str">
        <f t="shared" si="182"/>
        <v/>
      </c>
      <c r="E5795" s="3" t="str">
        <f t="shared" si="183"/>
        <v/>
      </c>
    </row>
    <row r="5796" spans="1:5" ht="15.75" thickBot="1" x14ac:dyDescent="0.3">
      <c r="A5796" s="40">
        <v>27230</v>
      </c>
      <c r="B5796" s="53" t="s">
        <v>5024</v>
      </c>
      <c r="C5796" s="53" t="s">
        <v>1336</v>
      </c>
      <c r="D5796" s="3" t="str">
        <f t="shared" si="182"/>
        <v/>
      </c>
      <c r="E5796" s="3" t="str">
        <f t="shared" si="183"/>
        <v/>
      </c>
    </row>
    <row r="5797" spans="1:5" ht="15.75" thickBot="1" x14ac:dyDescent="0.3">
      <c r="A5797" s="40">
        <v>27231</v>
      </c>
      <c r="B5797" s="53" t="s">
        <v>5025</v>
      </c>
      <c r="C5797" s="53" t="s">
        <v>3616</v>
      </c>
      <c r="D5797" s="3" t="str">
        <f t="shared" si="182"/>
        <v/>
      </c>
      <c r="E5797" s="3" t="str">
        <f t="shared" si="183"/>
        <v/>
      </c>
    </row>
    <row r="5798" spans="1:5" ht="15.75" thickBot="1" x14ac:dyDescent="0.3">
      <c r="A5798" s="40">
        <v>27232</v>
      </c>
      <c r="B5798" s="53" t="s">
        <v>5025</v>
      </c>
      <c r="C5798" s="53" t="s">
        <v>3616</v>
      </c>
      <c r="D5798" s="3" t="str">
        <f t="shared" si="182"/>
        <v/>
      </c>
      <c r="E5798" s="3" t="str">
        <f t="shared" si="183"/>
        <v/>
      </c>
    </row>
    <row r="5799" spans="1:5" ht="15.75" thickBot="1" x14ac:dyDescent="0.3">
      <c r="A5799" s="40">
        <v>27233</v>
      </c>
      <c r="B5799" s="53" t="s">
        <v>5026</v>
      </c>
      <c r="C5799" s="53" t="s">
        <v>692</v>
      </c>
      <c r="D5799" s="3" t="str">
        <f t="shared" si="182"/>
        <v/>
      </c>
      <c r="E5799" s="3" t="str">
        <f t="shared" si="183"/>
        <v/>
      </c>
    </row>
    <row r="5800" spans="1:5" ht="15.75" thickBot="1" x14ac:dyDescent="0.3">
      <c r="A5800" s="40">
        <v>27234</v>
      </c>
      <c r="B5800" s="53" t="s">
        <v>5026</v>
      </c>
      <c r="C5800" s="53" t="s">
        <v>692</v>
      </c>
      <c r="D5800" s="3" t="str">
        <f t="shared" si="182"/>
        <v/>
      </c>
      <c r="E5800" s="3" t="str">
        <f t="shared" si="183"/>
        <v/>
      </c>
    </row>
    <row r="5801" spans="1:5" ht="15.75" thickBot="1" x14ac:dyDescent="0.3">
      <c r="A5801" s="40">
        <v>27235</v>
      </c>
      <c r="B5801" s="53" t="s">
        <v>5026</v>
      </c>
      <c r="C5801" s="53" t="s">
        <v>692</v>
      </c>
      <c r="D5801" s="3" t="str">
        <f t="shared" si="182"/>
        <v/>
      </c>
      <c r="E5801" s="3" t="str">
        <f t="shared" si="183"/>
        <v/>
      </c>
    </row>
    <row r="5802" spans="1:5" ht="15.75" thickBot="1" x14ac:dyDescent="0.3">
      <c r="A5802" s="40">
        <v>27236</v>
      </c>
      <c r="B5802" s="53" t="s">
        <v>3233</v>
      </c>
      <c r="C5802" s="53" t="s">
        <v>1463</v>
      </c>
      <c r="D5802" s="3" t="str">
        <f t="shared" si="182"/>
        <v/>
      </c>
      <c r="E5802" s="3" t="str">
        <f t="shared" si="183"/>
        <v/>
      </c>
    </row>
    <row r="5803" spans="1:5" ht="15.75" thickBot="1" x14ac:dyDescent="0.3">
      <c r="A5803" s="40">
        <v>27237</v>
      </c>
      <c r="B5803" s="53" t="s">
        <v>3233</v>
      </c>
      <c r="C5803" s="53" t="s">
        <v>1463</v>
      </c>
      <c r="D5803" s="3" t="str">
        <f t="shared" si="182"/>
        <v/>
      </c>
      <c r="E5803" s="3" t="str">
        <f t="shared" si="183"/>
        <v/>
      </c>
    </row>
    <row r="5804" spans="1:5" ht="15.75" thickBot="1" x14ac:dyDescent="0.3">
      <c r="A5804" s="40">
        <v>27238</v>
      </c>
      <c r="B5804" s="53" t="s">
        <v>5027</v>
      </c>
      <c r="C5804" s="53" t="s">
        <v>1454</v>
      </c>
      <c r="D5804" s="3" t="str">
        <f t="shared" si="182"/>
        <v/>
      </c>
      <c r="E5804" s="3" t="str">
        <f t="shared" si="183"/>
        <v/>
      </c>
    </row>
    <row r="5805" spans="1:5" ht="15.75" thickBot="1" x14ac:dyDescent="0.3">
      <c r="A5805" s="40">
        <v>27239</v>
      </c>
      <c r="B5805" s="53" t="s">
        <v>5028</v>
      </c>
      <c r="C5805" s="53" t="s">
        <v>1356</v>
      </c>
      <c r="D5805" s="3" t="str">
        <f t="shared" si="182"/>
        <v/>
      </c>
      <c r="E5805" s="3" t="str">
        <f t="shared" si="183"/>
        <v/>
      </c>
    </row>
    <row r="5806" spans="1:5" ht="15.75" thickBot="1" x14ac:dyDescent="0.3">
      <c r="A5806" s="40">
        <v>27240</v>
      </c>
      <c r="B5806" s="53" t="s">
        <v>2547</v>
      </c>
      <c r="C5806" s="53" t="s">
        <v>1495</v>
      </c>
      <c r="D5806" s="3" t="str">
        <f t="shared" si="182"/>
        <v/>
      </c>
      <c r="E5806" s="3" t="str">
        <f t="shared" si="183"/>
        <v/>
      </c>
    </row>
    <row r="5807" spans="1:5" ht="15.75" thickBot="1" x14ac:dyDescent="0.3">
      <c r="A5807" s="40">
        <v>27241</v>
      </c>
      <c r="B5807" s="53" t="s">
        <v>5029</v>
      </c>
      <c r="C5807" s="53" t="s">
        <v>1382</v>
      </c>
      <c r="D5807" s="3" t="str">
        <f t="shared" si="182"/>
        <v/>
      </c>
      <c r="E5807" s="3" t="str">
        <f t="shared" si="183"/>
        <v/>
      </c>
    </row>
    <row r="5808" spans="1:5" ht="15.75" thickBot="1" x14ac:dyDescent="0.3">
      <c r="A5808" s="40">
        <v>27242</v>
      </c>
      <c r="B5808" s="53" t="s">
        <v>2268</v>
      </c>
      <c r="C5808" s="53" t="s">
        <v>1391</v>
      </c>
      <c r="D5808" s="3" t="str">
        <f t="shared" si="182"/>
        <v/>
      </c>
      <c r="E5808" s="3" t="str">
        <f t="shared" si="183"/>
        <v/>
      </c>
    </row>
    <row r="5809" spans="1:5" ht="15.75" thickBot="1" x14ac:dyDescent="0.3">
      <c r="A5809" s="40">
        <v>27243</v>
      </c>
      <c r="B5809" s="53" t="s">
        <v>4124</v>
      </c>
      <c r="C5809" s="53" t="s">
        <v>1474</v>
      </c>
      <c r="D5809" s="3" t="str">
        <f t="shared" si="182"/>
        <v/>
      </c>
      <c r="E5809" s="3" t="str">
        <f t="shared" si="183"/>
        <v/>
      </c>
    </row>
    <row r="5810" spans="1:5" ht="15.75" thickBot="1" x14ac:dyDescent="0.3">
      <c r="A5810" s="40">
        <v>27244</v>
      </c>
      <c r="B5810" s="53" t="s">
        <v>5030</v>
      </c>
      <c r="C5810" s="53" t="s">
        <v>2816</v>
      </c>
      <c r="D5810" s="3" t="str">
        <f t="shared" si="182"/>
        <v/>
      </c>
      <c r="E5810" s="3" t="str">
        <f t="shared" si="183"/>
        <v/>
      </c>
    </row>
    <row r="5811" spans="1:5" ht="15.75" thickBot="1" x14ac:dyDescent="0.3">
      <c r="A5811" s="40">
        <v>27245</v>
      </c>
      <c r="B5811" s="53" t="s">
        <v>5031</v>
      </c>
      <c r="C5811" s="53" t="s">
        <v>1696</v>
      </c>
      <c r="D5811" s="3" t="str">
        <f t="shared" si="182"/>
        <v/>
      </c>
      <c r="E5811" s="3" t="str">
        <f t="shared" si="183"/>
        <v/>
      </c>
    </row>
    <row r="5812" spans="1:5" ht="15.75" thickBot="1" x14ac:dyDescent="0.3">
      <c r="A5812" s="40">
        <v>27246</v>
      </c>
      <c r="B5812" s="53" t="s">
        <v>2672</v>
      </c>
      <c r="C5812" s="53" t="s">
        <v>5032</v>
      </c>
      <c r="D5812" s="3" t="str">
        <f t="shared" si="182"/>
        <v/>
      </c>
      <c r="E5812" s="3" t="str">
        <f t="shared" si="183"/>
        <v/>
      </c>
    </row>
    <row r="5813" spans="1:5" ht="15.75" thickBot="1" x14ac:dyDescent="0.3">
      <c r="A5813" s="51" t="s">
        <v>2105</v>
      </c>
      <c r="B5813" s="53" t="s">
        <v>3078</v>
      </c>
      <c r="C5813" s="53" t="s">
        <v>5033</v>
      </c>
      <c r="D5813" s="3" t="str">
        <f t="shared" si="182"/>
        <v/>
      </c>
      <c r="E5813" s="3" t="str">
        <f t="shared" si="183"/>
        <v/>
      </c>
    </row>
    <row r="5814" spans="1:5" ht="15.75" thickBot="1" x14ac:dyDescent="0.3">
      <c r="A5814" s="51" t="s">
        <v>2105</v>
      </c>
      <c r="B5814" s="53" t="s">
        <v>600</v>
      </c>
      <c r="C5814" s="53" t="s">
        <v>5034</v>
      </c>
      <c r="D5814" s="3" t="str">
        <f t="shared" ref="D5814:D5877" si="184">IF($J$5=A5814,B5814,"")</f>
        <v/>
      </c>
      <c r="E5814" s="3" t="str">
        <f t="shared" ref="E5814:E5877" si="185">IF($J$5=A5814,C5814,"")</f>
        <v/>
      </c>
    </row>
    <row r="5815" spans="1:5" ht="15.75" thickBot="1" x14ac:dyDescent="0.3">
      <c r="A5815" s="40">
        <v>27247</v>
      </c>
      <c r="B5815" s="53" t="s">
        <v>5035</v>
      </c>
      <c r="C5815" s="53" t="s">
        <v>5036</v>
      </c>
      <c r="D5815" s="3" t="str">
        <f t="shared" si="184"/>
        <v/>
      </c>
      <c r="E5815" s="3" t="str">
        <f t="shared" si="185"/>
        <v/>
      </c>
    </row>
    <row r="5816" spans="1:5" ht="15.75" thickBot="1" x14ac:dyDescent="0.3">
      <c r="A5816" s="40">
        <v>27248</v>
      </c>
      <c r="B5816" s="53" t="s">
        <v>5035</v>
      </c>
      <c r="C5816" s="53" t="s">
        <v>5036</v>
      </c>
      <c r="D5816" s="3" t="str">
        <f t="shared" si="184"/>
        <v/>
      </c>
      <c r="E5816" s="3" t="str">
        <f t="shared" si="185"/>
        <v/>
      </c>
    </row>
    <row r="5817" spans="1:5" ht="15.75" thickBot="1" x14ac:dyDescent="0.3">
      <c r="A5817" s="51" t="s">
        <v>4982</v>
      </c>
      <c r="B5817" s="53" t="s">
        <v>5035</v>
      </c>
      <c r="C5817" s="53" t="s">
        <v>5036</v>
      </c>
      <c r="D5817" s="3" t="str">
        <f t="shared" si="184"/>
        <v/>
      </c>
      <c r="E5817" s="3" t="str">
        <f t="shared" si="185"/>
        <v/>
      </c>
    </row>
    <row r="5818" spans="1:5" ht="15.75" thickBot="1" x14ac:dyDescent="0.3">
      <c r="A5818" s="40">
        <v>27249</v>
      </c>
      <c r="B5818" s="53" t="s">
        <v>5037</v>
      </c>
      <c r="C5818" s="53" t="s">
        <v>426</v>
      </c>
      <c r="D5818" s="3" t="str">
        <f t="shared" si="184"/>
        <v/>
      </c>
      <c r="E5818" s="3" t="str">
        <f t="shared" si="185"/>
        <v/>
      </c>
    </row>
    <row r="5819" spans="1:5" ht="15.75" thickBot="1" x14ac:dyDescent="0.3">
      <c r="A5819" s="40">
        <v>27250</v>
      </c>
      <c r="B5819" s="53" t="s">
        <v>5038</v>
      </c>
      <c r="C5819" s="53" t="s">
        <v>5039</v>
      </c>
      <c r="D5819" s="3" t="str">
        <f t="shared" si="184"/>
        <v/>
      </c>
      <c r="E5819" s="3" t="str">
        <f t="shared" si="185"/>
        <v/>
      </c>
    </row>
    <row r="5820" spans="1:5" ht="15.75" thickBot="1" x14ac:dyDescent="0.3">
      <c r="A5820" s="40">
        <v>27251</v>
      </c>
      <c r="B5820" s="53" t="s">
        <v>5038</v>
      </c>
      <c r="C5820" s="53" t="s">
        <v>5039</v>
      </c>
      <c r="D5820" s="3" t="str">
        <f t="shared" si="184"/>
        <v/>
      </c>
      <c r="E5820" s="3" t="str">
        <f t="shared" si="185"/>
        <v/>
      </c>
    </row>
    <row r="5821" spans="1:5" ht="15.75" thickBot="1" x14ac:dyDescent="0.3">
      <c r="A5821" s="40">
        <v>27252</v>
      </c>
      <c r="B5821" s="53" t="s">
        <v>5040</v>
      </c>
      <c r="C5821" s="53" t="s">
        <v>286</v>
      </c>
      <c r="D5821" s="3" t="str">
        <f t="shared" si="184"/>
        <v/>
      </c>
      <c r="E5821" s="3" t="str">
        <f t="shared" si="185"/>
        <v/>
      </c>
    </row>
    <row r="5822" spans="1:5" ht="15.75" thickBot="1" x14ac:dyDescent="0.3">
      <c r="A5822" s="40">
        <v>27253</v>
      </c>
      <c r="B5822" s="53" t="s">
        <v>5041</v>
      </c>
      <c r="C5822" s="53" t="s">
        <v>5042</v>
      </c>
      <c r="D5822" s="3" t="str">
        <f t="shared" si="184"/>
        <v/>
      </c>
      <c r="E5822" s="3" t="str">
        <f t="shared" si="185"/>
        <v/>
      </c>
    </row>
    <row r="5823" spans="1:5" ht="15.75" thickBot="1" x14ac:dyDescent="0.3">
      <c r="A5823" s="40">
        <v>27254</v>
      </c>
      <c r="B5823" s="53" t="s">
        <v>3140</v>
      </c>
      <c r="C5823" s="53" t="s">
        <v>5043</v>
      </c>
      <c r="D5823" s="3" t="str">
        <f t="shared" si="184"/>
        <v/>
      </c>
      <c r="E5823" s="3" t="str">
        <f t="shared" si="185"/>
        <v/>
      </c>
    </row>
    <row r="5824" spans="1:5" ht="15.75" thickBot="1" x14ac:dyDescent="0.3">
      <c r="A5824" s="40">
        <v>27255</v>
      </c>
      <c r="B5824" s="53" t="s">
        <v>5044</v>
      </c>
      <c r="C5824" s="53" t="s">
        <v>5045</v>
      </c>
      <c r="D5824" s="3" t="str">
        <f t="shared" si="184"/>
        <v/>
      </c>
      <c r="E5824" s="3" t="str">
        <f t="shared" si="185"/>
        <v/>
      </c>
    </row>
    <row r="5825" spans="1:5" ht="15.75" thickBot="1" x14ac:dyDescent="0.3">
      <c r="A5825" s="40">
        <v>27256</v>
      </c>
      <c r="B5825" s="53" t="s">
        <v>5044</v>
      </c>
      <c r="C5825" s="53" t="s">
        <v>5045</v>
      </c>
      <c r="D5825" s="3" t="str">
        <f t="shared" si="184"/>
        <v/>
      </c>
      <c r="E5825" s="3" t="str">
        <f t="shared" si="185"/>
        <v/>
      </c>
    </row>
    <row r="5826" spans="1:5" ht="15.75" thickBot="1" x14ac:dyDescent="0.3">
      <c r="A5826" s="40">
        <v>27257</v>
      </c>
      <c r="B5826" s="53" t="s">
        <v>5044</v>
      </c>
      <c r="C5826" s="53" t="s">
        <v>5045</v>
      </c>
      <c r="D5826" s="3" t="str">
        <f t="shared" si="184"/>
        <v/>
      </c>
      <c r="E5826" s="3" t="str">
        <f t="shared" si="185"/>
        <v/>
      </c>
    </row>
    <row r="5827" spans="1:5" ht="15.75" thickBot="1" x14ac:dyDescent="0.3">
      <c r="A5827" s="40">
        <v>27258</v>
      </c>
      <c r="B5827" s="53" t="s">
        <v>5046</v>
      </c>
      <c r="C5827" s="53" t="s">
        <v>1454</v>
      </c>
      <c r="D5827" s="3" t="str">
        <f t="shared" si="184"/>
        <v/>
      </c>
      <c r="E5827" s="3" t="str">
        <f t="shared" si="185"/>
        <v/>
      </c>
    </row>
    <row r="5828" spans="1:5" ht="15.75" thickBot="1" x14ac:dyDescent="0.3">
      <c r="A5828" s="40">
        <v>27259</v>
      </c>
      <c r="B5828" s="53" t="s">
        <v>5046</v>
      </c>
      <c r="C5828" s="53" t="s">
        <v>1454</v>
      </c>
      <c r="D5828" s="3" t="str">
        <f t="shared" si="184"/>
        <v/>
      </c>
      <c r="E5828" s="3" t="str">
        <f t="shared" si="185"/>
        <v/>
      </c>
    </row>
    <row r="5829" spans="1:5" ht="15.75" thickBot="1" x14ac:dyDescent="0.3">
      <c r="A5829" s="40">
        <v>27260</v>
      </c>
      <c r="B5829" s="53" t="s">
        <v>5046</v>
      </c>
      <c r="C5829" s="53" t="s">
        <v>1454</v>
      </c>
      <c r="D5829" s="3" t="str">
        <f t="shared" si="184"/>
        <v/>
      </c>
      <c r="E5829" s="3" t="str">
        <f t="shared" si="185"/>
        <v/>
      </c>
    </row>
    <row r="5830" spans="1:5" ht="15.75" thickBot="1" x14ac:dyDescent="0.3">
      <c r="A5830" s="40">
        <v>27261</v>
      </c>
      <c r="B5830" s="53" t="s">
        <v>2441</v>
      </c>
      <c r="C5830" s="53" t="s">
        <v>1572</v>
      </c>
      <c r="D5830" s="3" t="str">
        <f t="shared" si="184"/>
        <v/>
      </c>
      <c r="E5830" s="3" t="str">
        <f t="shared" si="185"/>
        <v/>
      </c>
    </row>
    <row r="5831" spans="1:5" ht="15.75" thickBot="1" x14ac:dyDescent="0.3">
      <c r="A5831" s="40">
        <v>27262</v>
      </c>
      <c r="B5831" s="53" t="s">
        <v>5047</v>
      </c>
      <c r="C5831" s="53" t="s">
        <v>1550</v>
      </c>
      <c r="D5831" s="3" t="str">
        <f t="shared" si="184"/>
        <v/>
      </c>
      <c r="E5831" s="3" t="str">
        <f t="shared" si="185"/>
        <v/>
      </c>
    </row>
    <row r="5832" spans="1:5" ht="15.75" thickBot="1" x14ac:dyDescent="0.3">
      <c r="A5832" s="40">
        <v>27263</v>
      </c>
      <c r="B5832" s="53" t="s">
        <v>937</v>
      </c>
      <c r="C5832" s="53" t="s">
        <v>1947</v>
      </c>
      <c r="D5832" s="3" t="str">
        <f t="shared" si="184"/>
        <v/>
      </c>
      <c r="E5832" s="3" t="str">
        <f t="shared" si="185"/>
        <v/>
      </c>
    </row>
    <row r="5833" spans="1:5" ht="15.75" thickBot="1" x14ac:dyDescent="0.3">
      <c r="A5833" s="40">
        <v>27264</v>
      </c>
      <c r="B5833" s="53" t="s">
        <v>5020</v>
      </c>
      <c r="C5833" s="53" t="s">
        <v>1334</v>
      </c>
      <c r="D5833" s="3" t="str">
        <f t="shared" si="184"/>
        <v/>
      </c>
      <c r="E5833" s="3" t="str">
        <f t="shared" si="185"/>
        <v/>
      </c>
    </row>
    <row r="5834" spans="1:5" ht="15.75" thickBot="1" x14ac:dyDescent="0.3">
      <c r="A5834" s="40">
        <v>27265</v>
      </c>
      <c r="B5834" s="53" t="s">
        <v>5048</v>
      </c>
      <c r="C5834" s="53" t="s">
        <v>1793</v>
      </c>
      <c r="D5834" s="3" t="str">
        <f t="shared" si="184"/>
        <v/>
      </c>
      <c r="E5834" s="3" t="str">
        <f t="shared" si="185"/>
        <v/>
      </c>
    </row>
    <row r="5835" spans="1:5" ht="15.75" thickBot="1" x14ac:dyDescent="0.3">
      <c r="A5835" s="40">
        <v>27266</v>
      </c>
      <c r="B5835" s="53" t="s">
        <v>1145</v>
      </c>
      <c r="C5835" s="53" t="s">
        <v>1369</v>
      </c>
      <c r="D5835" s="3" t="str">
        <f t="shared" si="184"/>
        <v/>
      </c>
      <c r="E5835" s="3" t="str">
        <f t="shared" si="185"/>
        <v/>
      </c>
    </row>
    <row r="5836" spans="1:5" ht="15.75" thickBot="1" x14ac:dyDescent="0.3">
      <c r="A5836" s="40">
        <v>27267</v>
      </c>
      <c r="B5836" s="53" t="s">
        <v>5041</v>
      </c>
      <c r="C5836" s="53" t="s">
        <v>5049</v>
      </c>
      <c r="D5836" s="3" t="str">
        <f t="shared" si="184"/>
        <v/>
      </c>
      <c r="E5836" s="3" t="str">
        <f t="shared" si="185"/>
        <v/>
      </c>
    </row>
    <row r="5837" spans="1:5" ht="15.75" thickBot="1" x14ac:dyDescent="0.3">
      <c r="A5837" s="40">
        <v>27268</v>
      </c>
      <c r="B5837" s="53" t="s">
        <v>5050</v>
      </c>
      <c r="C5837" s="53" t="s">
        <v>5051</v>
      </c>
      <c r="D5837" s="3" t="str">
        <f t="shared" si="184"/>
        <v/>
      </c>
      <c r="E5837" s="3" t="str">
        <f t="shared" si="185"/>
        <v/>
      </c>
    </row>
    <row r="5838" spans="1:5" ht="15.75" thickBot="1" x14ac:dyDescent="0.3">
      <c r="A5838" s="40">
        <v>27269</v>
      </c>
      <c r="B5838" s="53" t="s">
        <v>5052</v>
      </c>
      <c r="C5838" s="53" t="s">
        <v>5053</v>
      </c>
      <c r="D5838" s="3" t="str">
        <f t="shared" si="184"/>
        <v/>
      </c>
      <c r="E5838" s="3" t="str">
        <f t="shared" si="185"/>
        <v/>
      </c>
    </row>
    <row r="5839" spans="1:5" ht="15.75" thickBot="1" x14ac:dyDescent="0.3">
      <c r="A5839" s="40">
        <v>27270</v>
      </c>
      <c r="B5839" s="53" t="s">
        <v>5054</v>
      </c>
      <c r="C5839" s="53" t="s">
        <v>1384</v>
      </c>
      <c r="D5839" s="3" t="str">
        <f t="shared" si="184"/>
        <v/>
      </c>
      <c r="E5839" s="3" t="str">
        <f t="shared" si="185"/>
        <v/>
      </c>
    </row>
    <row r="5840" spans="1:5" ht="15.75" thickBot="1" x14ac:dyDescent="0.3">
      <c r="A5840" s="40">
        <v>27271</v>
      </c>
      <c r="B5840" s="53" t="s">
        <v>5055</v>
      </c>
      <c r="C5840" s="53" t="s">
        <v>5056</v>
      </c>
      <c r="D5840" s="3" t="str">
        <f t="shared" si="184"/>
        <v/>
      </c>
      <c r="E5840" s="3" t="str">
        <f t="shared" si="185"/>
        <v/>
      </c>
    </row>
    <row r="5841" spans="1:5" ht="15.75" thickBot="1" x14ac:dyDescent="0.3">
      <c r="A5841" s="40">
        <v>27272</v>
      </c>
      <c r="B5841" s="53" t="s">
        <v>5055</v>
      </c>
      <c r="C5841" s="53" t="s">
        <v>5056</v>
      </c>
      <c r="D5841" s="3" t="str">
        <f t="shared" si="184"/>
        <v/>
      </c>
      <c r="E5841" s="3" t="str">
        <f t="shared" si="185"/>
        <v/>
      </c>
    </row>
    <row r="5842" spans="1:5" ht="15.75" thickBot="1" x14ac:dyDescent="0.3">
      <c r="A5842" s="40">
        <v>27273</v>
      </c>
      <c r="B5842" s="53" t="s">
        <v>5057</v>
      </c>
      <c r="C5842" s="53" t="s">
        <v>2161</v>
      </c>
      <c r="D5842" s="3" t="str">
        <f t="shared" si="184"/>
        <v/>
      </c>
      <c r="E5842" s="3" t="str">
        <f t="shared" si="185"/>
        <v/>
      </c>
    </row>
    <row r="5843" spans="1:5" ht="15.75" thickBot="1" x14ac:dyDescent="0.3">
      <c r="A5843" s="40">
        <v>27274</v>
      </c>
      <c r="B5843" s="53" t="s">
        <v>5058</v>
      </c>
      <c r="C5843" s="53" t="s">
        <v>4049</v>
      </c>
      <c r="D5843" s="3" t="str">
        <f t="shared" si="184"/>
        <v/>
      </c>
      <c r="E5843" s="3" t="str">
        <f t="shared" si="185"/>
        <v/>
      </c>
    </row>
    <row r="5844" spans="1:5" ht="15.75" thickBot="1" x14ac:dyDescent="0.3">
      <c r="A5844" s="40">
        <v>27275</v>
      </c>
      <c r="B5844" s="53" t="s">
        <v>5059</v>
      </c>
      <c r="C5844" s="53" t="s">
        <v>130</v>
      </c>
      <c r="D5844" s="3" t="str">
        <f t="shared" si="184"/>
        <v/>
      </c>
      <c r="E5844" s="3" t="str">
        <f t="shared" si="185"/>
        <v/>
      </c>
    </row>
    <row r="5845" spans="1:5" ht="15.75" thickBot="1" x14ac:dyDescent="0.3">
      <c r="A5845" s="40">
        <v>27276</v>
      </c>
      <c r="B5845" s="53" t="s">
        <v>5060</v>
      </c>
      <c r="C5845" s="53" t="s">
        <v>1917</v>
      </c>
      <c r="D5845" s="3" t="str">
        <f t="shared" si="184"/>
        <v/>
      </c>
      <c r="E5845" s="3" t="str">
        <f t="shared" si="185"/>
        <v/>
      </c>
    </row>
    <row r="5846" spans="1:5" ht="15.75" thickBot="1" x14ac:dyDescent="0.3">
      <c r="A5846" s="40">
        <v>27277</v>
      </c>
      <c r="B5846" s="53" t="s">
        <v>5061</v>
      </c>
      <c r="C5846" s="53" t="s">
        <v>1627</v>
      </c>
      <c r="D5846" s="3" t="str">
        <f t="shared" si="184"/>
        <v/>
      </c>
      <c r="E5846" s="3" t="str">
        <f t="shared" si="185"/>
        <v/>
      </c>
    </row>
    <row r="5847" spans="1:5" ht="15.75" thickBot="1" x14ac:dyDescent="0.3">
      <c r="A5847" s="40">
        <v>27278</v>
      </c>
      <c r="B5847" s="53" t="s">
        <v>5062</v>
      </c>
      <c r="C5847" s="53" t="s">
        <v>1693</v>
      </c>
      <c r="D5847" s="3" t="str">
        <f t="shared" si="184"/>
        <v/>
      </c>
      <c r="E5847" s="3" t="str">
        <f t="shared" si="185"/>
        <v/>
      </c>
    </row>
    <row r="5848" spans="1:5" ht="15.75" thickBot="1" x14ac:dyDescent="0.3">
      <c r="A5848" s="40">
        <v>27279</v>
      </c>
      <c r="B5848" s="53" t="s">
        <v>5063</v>
      </c>
      <c r="C5848" s="53" t="s">
        <v>5064</v>
      </c>
      <c r="D5848" s="3" t="str">
        <f t="shared" si="184"/>
        <v/>
      </c>
      <c r="E5848" s="3" t="str">
        <f t="shared" si="185"/>
        <v/>
      </c>
    </row>
    <row r="5849" spans="1:5" ht="15.75" thickBot="1" x14ac:dyDescent="0.3">
      <c r="A5849" s="40">
        <v>27280</v>
      </c>
      <c r="B5849" s="53" t="s">
        <v>5065</v>
      </c>
      <c r="C5849" s="53" t="s">
        <v>1469</v>
      </c>
      <c r="D5849" s="3" t="str">
        <f t="shared" si="184"/>
        <v/>
      </c>
      <c r="E5849" s="3" t="str">
        <f t="shared" si="185"/>
        <v/>
      </c>
    </row>
    <row r="5850" spans="1:5" ht="15.75" thickBot="1" x14ac:dyDescent="0.3">
      <c r="A5850" s="40">
        <v>27281</v>
      </c>
      <c r="B5850" s="53" t="s">
        <v>5065</v>
      </c>
      <c r="C5850" s="53" t="s">
        <v>1469</v>
      </c>
      <c r="D5850" s="3" t="str">
        <f t="shared" si="184"/>
        <v/>
      </c>
      <c r="E5850" s="3" t="str">
        <f t="shared" si="185"/>
        <v/>
      </c>
    </row>
    <row r="5851" spans="1:5" ht="15.75" thickBot="1" x14ac:dyDescent="0.3">
      <c r="A5851" s="40">
        <v>27282</v>
      </c>
      <c r="B5851" s="53" t="s">
        <v>5066</v>
      </c>
      <c r="C5851" s="53" t="s">
        <v>1781</v>
      </c>
      <c r="D5851" s="3" t="str">
        <f t="shared" si="184"/>
        <v/>
      </c>
      <c r="E5851" s="3" t="str">
        <f t="shared" si="185"/>
        <v/>
      </c>
    </row>
    <row r="5852" spans="1:5" ht="15.75" thickBot="1" x14ac:dyDescent="0.3">
      <c r="A5852" s="40">
        <v>27283</v>
      </c>
      <c r="B5852" s="53" t="s">
        <v>5067</v>
      </c>
      <c r="C5852" s="53" t="s">
        <v>1655</v>
      </c>
      <c r="D5852" s="3" t="str">
        <f t="shared" si="184"/>
        <v/>
      </c>
      <c r="E5852" s="3" t="str">
        <f t="shared" si="185"/>
        <v/>
      </c>
    </row>
    <row r="5853" spans="1:5" ht="15.75" thickBot="1" x14ac:dyDescent="0.3">
      <c r="A5853" s="40">
        <v>27284</v>
      </c>
      <c r="B5853" s="53" t="s">
        <v>5068</v>
      </c>
      <c r="C5853" s="53" t="s">
        <v>1359</v>
      </c>
      <c r="D5853" s="3" t="str">
        <f t="shared" si="184"/>
        <v/>
      </c>
      <c r="E5853" s="3" t="str">
        <f t="shared" si="185"/>
        <v/>
      </c>
    </row>
    <row r="5854" spans="1:5" ht="15.75" thickBot="1" x14ac:dyDescent="0.3">
      <c r="A5854" s="40">
        <v>27285</v>
      </c>
      <c r="B5854" s="53" t="s">
        <v>5069</v>
      </c>
      <c r="C5854" s="53" t="s">
        <v>506</v>
      </c>
      <c r="D5854" s="3" t="str">
        <f t="shared" si="184"/>
        <v/>
      </c>
      <c r="E5854" s="3" t="str">
        <f t="shared" si="185"/>
        <v/>
      </c>
    </row>
    <row r="5855" spans="1:5" ht="15.75" thickBot="1" x14ac:dyDescent="0.3">
      <c r="A5855" s="40">
        <v>27286</v>
      </c>
      <c r="B5855" s="53" t="s">
        <v>5070</v>
      </c>
      <c r="C5855" s="53" t="s">
        <v>5071</v>
      </c>
      <c r="D5855" s="3" t="str">
        <f t="shared" si="184"/>
        <v/>
      </c>
      <c r="E5855" s="3" t="str">
        <f t="shared" si="185"/>
        <v/>
      </c>
    </row>
    <row r="5856" spans="1:5" ht="15.75" thickBot="1" x14ac:dyDescent="0.3">
      <c r="A5856" s="40">
        <v>27287</v>
      </c>
      <c r="B5856" s="53" t="s">
        <v>5072</v>
      </c>
      <c r="C5856" s="53" t="s">
        <v>1431</v>
      </c>
      <c r="D5856" s="3" t="str">
        <f t="shared" si="184"/>
        <v/>
      </c>
      <c r="E5856" s="3" t="str">
        <f t="shared" si="185"/>
        <v/>
      </c>
    </row>
    <row r="5857" spans="1:5" ht="15.75" thickBot="1" x14ac:dyDescent="0.3">
      <c r="A5857" s="40">
        <v>27288</v>
      </c>
      <c r="B5857" s="53" t="s">
        <v>4894</v>
      </c>
      <c r="C5857" s="53" t="s">
        <v>4895</v>
      </c>
      <c r="D5857" s="3" t="str">
        <f t="shared" si="184"/>
        <v/>
      </c>
      <c r="E5857" s="3" t="str">
        <f t="shared" si="185"/>
        <v/>
      </c>
    </row>
    <row r="5858" spans="1:5" ht="15.75" thickBot="1" x14ac:dyDescent="0.3">
      <c r="A5858" s="40">
        <v>27289</v>
      </c>
      <c r="B5858" s="53" t="s">
        <v>5073</v>
      </c>
      <c r="C5858" s="53" t="s">
        <v>5074</v>
      </c>
      <c r="D5858" s="3" t="str">
        <f t="shared" si="184"/>
        <v/>
      </c>
      <c r="E5858" s="3" t="str">
        <f t="shared" si="185"/>
        <v/>
      </c>
    </row>
    <row r="5859" spans="1:5" ht="15.75" thickBot="1" x14ac:dyDescent="0.3">
      <c r="A5859" s="40">
        <v>27290</v>
      </c>
      <c r="B5859" s="53" t="s">
        <v>5075</v>
      </c>
      <c r="C5859" s="53" t="s">
        <v>5076</v>
      </c>
      <c r="D5859" s="3" t="str">
        <f t="shared" si="184"/>
        <v/>
      </c>
      <c r="E5859" s="3" t="str">
        <f t="shared" si="185"/>
        <v/>
      </c>
    </row>
    <row r="5860" spans="1:5" ht="15.75" thickBot="1" x14ac:dyDescent="0.3">
      <c r="A5860" s="40">
        <v>27291</v>
      </c>
      <c r="B5860" s="53" t="s">
        <v>5077</v>
      </c>
      <c r="C5860" s="53" t="s">
        <v>1643</v>
      </c>
      <c r="D5860" s="3" t="str">
        <f t="shared" si="184"/>
        <v/>
      </c>
      <c r="E5860" s="3" t="str">
        <f t="shared" si="185"/>
        <v/>
      </c>
    </row>
    <row r="5861" spans="1:5" ht="15.75" thickBot="1" x14ac:dyDescent="0.3">
      <c r="A5861" s="40">
        <v>27292</v>
      </c>
      <c r="B5861" s="53" t="s">
        <v>5078</v>
      </c>
      <c r="C5861" s="53" t="s">
        <v>1390</v>
      </c>
      <c r="D5861" s="3" t="str">
        <f t="shared" si="184"/>
        <v/>
      </c>
      <c r="E5861" s="3" t="str">
        <f t="shared" si="185"/>
        <v/>
      </c>
    </row>
    <row r="5862" spans="1:5" ht="15.75" thickBot="1" x14ac:dyDescent="0.3">
      <c r="A5862" s="40">
        <v>27293</v>
      </c>
      <c r="B5862" s="53" t="s">
        <v>5079</v>
      </c>
      <c r="C5862" s="53" t="s">
        <v>1964</v>
      </c>
      <c r="D5862" s="3" t="str">
        <f t="shared" si="184"/>
        <v/>
      </c>
      <c r="E5862" s="3" t="str">
        <f t="shared" si="185"/>
        <v/>
      </c>
    </row>
    <row r="5863" spans="1:5" ht="15.75" thickBot="1" x14ac:dyDescent="0.3">
      <c r="A5863" s="40">
        <v>27294</v>
      </c>
      <c r="B5863" s="53" t="s">
        <v>5080</v>
      </c>
      <c r="C5863" s="53" t="s">
        <v>4524</v>
      </c>
      <c r="D5863" s="3" t="str">
        <f t="shared" si="184"/>
        <v/>
      </c>
      <c r="E5863" s="3" t="str">
        <f t="shared" si="185"/>
        <v/>
      </c>
    </row>
    <row r="5864" spans="1:5" ht="15.75" thickBot="1" x14ac:dyDescent="0.3">
      <c r="A5864" s="40">
        <v>27295</v>
      </c>
      <c r="B5864" s="53" t="s">
        <v>5081</v>
      </c>
      <c r="C5864" s="53" t="s">
        <v>4760</v>
      </c>
      <c r="D5864" s="3" t="str">
        <f t="shared" si="184"/>
        <v/>
      </c>
      <c r="E5864" s="3" t="str">
        <f t="shared" si="185"/>
        <v/>
      </c>
    </row>
    <row r="5865" spans="1:5" ht="15.75" thickBot="1" x14ac:dyDescent="0.3">
      <c r="A5865" s="40">
        <v>27296</v>
      </c>
      <c r="B5865" s="53" t="s">
        <v>5082</v>
      </c>
      <c r="C5865" s="53" t="s">
        <v>5083</v>
      </c>
      <c r="D5865" s="3" t="str">
        <f t="shared" si="184"/>
        <v/>
      </c>
      <c r="E5865" s="3" t="str">
        <f t="shared" si="185"/>
        <v/>
      </c>
    </row>
    <row r="5866" spans="1:5" ht="15.75" thickBot="1" x14ac:dyDescent="0.3">
      <c r="A5866" s="40">
        <v>27297</v>
      </c>
      <c r="B5866" s="53" t="s">
        <v>5082</v>
      </c>
      <c r="C5866" s="53" t="s">
        <v>5083</v>
      </c>
      <c r="D5866" s="3" t="str">
        <f t="shared" si="184"/>
        <v/>
      </c>
      <c r="E5866" s="3" t="str">
        <f t="shared" si="185"/>
        <v/>
      </c>
    </row>
    <row r="5867" spans="1:5" ht="15.75" thickBot="1" x14ac:dyDescent="0.3">
      <c r="A5867" s="40">
        <v>27298</v>
      </c>
      <c r="B5867" s="53" t="s">
        <v>5084</v>
      </c>
      <c r="C5867" s="53" t="s">
        <v>5085</v>
      </c>
      <c r="D5867" s="3" t="str">
        <f t="shared" si="184"/>
        <v/>
      </c>
      <c r="E5867" s="3" t="str">
        <f t="shared" si="185"/>
        <v/>
      </c>
    </row>
    <row r="5868" spans="1:5" ht="15.75" thickBot="1" x14ac:dyDescent="0.3">
      <c r="A5868" s="40">
        <v>27299</v>
      </c>
      <c r="B5868" s="53" t="s">
        <v>5084</v>
      </c>
      <c r="C5868" s="53" t="s">
        <v>5085</v>
      </c>
      <c r="D5868" s="3" t="str">
        <f t="shared" si="184"/>
        <v/>
      </c>
      <c r="E5868" s="3" t="str">
        <f t="shared" si="185"/>
        <v/>
      </c>
    </row>
    <row r="5869" spans="1:5" ht="15.75" thickBot="1" x14ac:dyDescent="0.3">
      <c r="A5869" s="40">
        <v>27300</v>
      </c>
      <c r="B5869" s="53" t="s">
        <v>5086</v>
      </c>
      <c r="C5869" s="53" t="s">
        <v>1434</v>
      </c>
      <c r="D5869" s="3" t="str">
        <f t="shared" si="184"/>
        <v/>
      </c>
      <c r="E5869" s="3" t="str">
        <f t="shared" si="185"/>
        <v/>
      </c>
    </row>
    <row r="5870" spans="1:5" ht="15.75" thickBot="1" x14ac:dyDescent="0.3">
      <c r="A5870" s="40">
        <v>27301</v>
      </c>
      <c r="B5870" s="53" t="s">
        <v>5086</v>
      </c>
      <c r="C5870" s="53" t="s">
        <v>1434</v>
      </c>
      <c r="D5870" s="3" t="str">
        <f t="shared" si="184"/>
        <v/>
      </c>
      <c r="E5870" s="3" t="str">
        <f t="shared" si="185"/>
        <v/>
      </c>
    </row>
    <row r="5871" spans="1:5" ht="15.75" thickBot="1" x14ac:dyDescent="0.3">
      <c r="A5871" s="40">
        <v>27302</v>
      </c>
      <c r="B5871" s="53" t="s">
        <v>5086</v>
      </c>
      <c r="C5871" s="53" t="s">
        <v>1434</v>
      </c>
      <c r="D5871" s="3" t="str">
        <f t="shared" si="184"/>
        <v/>
      </c>
      <c r="E5871" s="3" t="str">
        <f t="shared" si="185"/>
        <v/>
      </c>
    </row>
    <row r="5872" spans="1:5" ht="15.75" thickBot="1" x14ac:dyDescent="0.3">
      <c r="A5872" s="40">
        <v>27303</v>
      </c>
      <c r="B5872" s="53" t="s">
        <v>21</v>
      </c>
      <c r="C5872" s="53" t="s">
        <v>1380</v>
      </c>
      <c r="D5872" s="3" t="str">
        <f t="shared" si="184"/>
        <v/>
      </c>
      <c r="E5872" s="3" t="str">
        <f t="shared" si="185"/>
        <v/>
      </c>
    </row>
    <row r="5873" spans="1:5" ht="15.75" thickBot="1" x14ac:dyDescent="0.3">
      <c r="A5873" s="40">
        <v>27304</v>
      </c>
      <c r="B5873" s="53" t="s">
        <v>5087</v>
      </c>
      <c r="C5873" s="53" t="s">
        <v>5088</v>
      </c>
      <c r="D5873" s="3" t="str">
        <f t="shared" si="184"/>
        <v/>
      </c>
      <c r="E5873" s="3" t="str">
        <f t="shared" si="185"/>
        <v/>
      </c>
    </row>
    <row r="5874" spans="1:5" ht="15.75" thickBot="1" x14ac:dyDescent="0.3">
      <c r="A5874" s="40">
        <v>27305</v>
      </c>
      <c r="B5874" s="53" t="s">
        <v>5089</v>
      </c>
      <c r="C5874" s="53" t="s">
        <v>1541</v>
      </c>
      <c r="D5874" s="3" t="str">
        <f t="shared" si="184"/>
        <v/>
      </c>
      <c r="E5874" s="3" t="str">
        <f t="shared" si="185"/>
        <v/>
      </c>
    </row>
    <row r="5875" spans="1:5" ht="15.75" thickBot="1" x14ac:dyDescent="0.3">
      <c r="A5875" s="40">
        <v>27306</v>
      </c>
      <c r="B5875" s="53" t="s">
        <v>5089</v>
      </c>
      <c r="C5875" s="53" t="s">
        <v>1541</v>
      </c>
      <c r="D5875" s="3" t="str">
        <f t="shared" si="184"/>
        <v/>
      </c>
      <c r="E5875" s="3" t="str">
        <f t="shared" si="185"/>
        <v/>
      </c>
    </row>
    <row r="5876" spans="1:5" ht="15.75" thickBot="1" x14ac:dyDescent="0.3">
      <c r="A5876" s="40">
        <v>27307</v>
      </c>
      <c r="B5876" s="53" t="s">
        <v>5090</v>
      </c>
      <c r="C5876" s="53" t="s">
        <v>1380</v>
      </c>
      <c r="D5876" s="3" t="str">
        <f t="shared" si="184"/>
        <v/>
      </c>
      <c r="E5876" s="3" t="str">
        <f t="shared" si="185"/>
        <v/>
      </c>
    </row>
    <row r="5877" spans="1:5" ht="15.75" thickBot="1" x14ac:dyDescent="0.3">
      <c r="A5877" s="40">
        <v>27308</v>
      </c>
      <c r="B5877" s="53" t="s">
        <v>5090</v>
      </c>
      <c r="C5877" s="53" t="s">
        <v>1380</v>
      </c>
      <c r="D5877" s="3" t="str">
        <f t="shared" si="184"/>
        <v/>
      </c>
      <c r="E5877" s="3" t="str">
        <f t="shared" si="185"/>
        <v/>
      </c>
    </row>
    <row r="5878" spans="1:5" ht="15.75" thickBot="1" x14ac:dyDescent="0.3">
      <c r="A5878" s="40">
        <v>27309</v>
      </c>
      <c r="B5878" s="53" t="s">
        <v>5091</v>
      </c>
      <c r="C5878" s="53" t="s">
        <v>290</v>
      </c>
      <c r="D5878" s="3" t="str">
        <f t="shared" ref="D5878:D5941" si="186">IF($J$5=A5878,B5878,"")</f>
        <v/>
      </c>
      <c r="E5878" s="3" t="str">
        <f t="shared" ref="E5878:E5941" si="187">IF($J$5=A5878,C5878,"")</f>
        <v/>
      </c>
    </row>
    <row r="5879" spans="1:5" ht="15.75" thickBot="1" x14ac:dyDescent="0.3">
      <c r="A5879" s="40">
        <v>27310</v>
      </c>
      <c r="B5879" s="53" t="s">
        <v>5092</v>
      </c>
      <c r="C5879" s="53" t="s">
        <v>5093</v>
      </c>
      <c r="D5879" s="3" t="str">
        <f t="shared" si="186"/>
        <v/>
      </c>
      <c r="E5879" s="3" t="str">
        <f t="shared" si="187"/>
        <v/>
      </c>
    </row>
    <row r="5880" spans="1:5" ht="15.75" thickBot="1" x14ac:dyDescent="0.3">
      <c r="A5880" s="40">
        <v>27311</v>
      </c>
      <c r="B5880" s="53" t="s">
        <v>5040</v>
      </c>
      <c r="C5880" s="53" t="s">
        <v>286</v>
      </c>
      <c r="D5880" s="3" t="str">
        <f t="shared" si="186"/>
        <v/>
      </c>
      <c r="E5880" s="3" t="str">
        <f t="shared" si="187"/>
        <v/>
      </c>
    </row>
    <row r="5881" spans="1:5" ht="15.75" thickBot="1" x14ac:dyDescent="0.3">
      <c r="A5881" s="40">
        <v>27312</v>
      </c>
      <c r="B5881" s="53" t="s">
        <v>5040</v>
      </c>
      <c r="C5881" s="53" t="s">
        <v>286</v>
      </c>
      <c r="D5881" s="3" t="str">
        <f t="shared" si="186"/>
        <v/>
      </c>
      <c r="E5881" s="3" t="str">
        <f t="shared" si="187"/>
        <v/>
      </c>
    </row>
    <row r="5882" spans="1:5" ht="15.75" thickBot="1" x14ac:dyDescent="0.3">
      <c r="A5882" s="40">
        <v>27313</v>
      </c>
      <c r="B5882" s="53" t="s">
        <v>5041</v>
      </c>
      <c r="C5882" s="53" t="s">
        <v>5049</v>
      </c>
      <c r="D5882" s="3" t="str">
        <f t="shared" si="186"/>
        <v/>
      </c>
      <c r="E5882" s="3" t="str">
        <f t="shared" si="187"/>
        <v/>
      </c>
    </row>
    <row r="5883" spans="1:5" ht="15.75" thickBot="1" x14ac:dyDescent="0.3">
      <c r="A5883" s="40">
        <v>27314</v>
      </c>
      <c r="B5883" s="53" t="s">
        <v>5041</v>
      </c>
      <c r="C5883" s="53" t="s">
        <v>5049</v>
      </c>
      <c r="D5883" s="3" t="str">
        <f t="shared" si="186"/>
        <v/>
      </c>
      <c r="E5883" s="3" t="str">
        <f t="shared" si="187"/>
        <v/>
      </c>
    </row>
    <row r="5884" spans="1:5" ht="15.75" thickBot="1" x14ac:dyDescent="0.3">
      <c r="A5884" s="40">
        <v>27315</v>
      </c>
      <c r="B5884" s="53" t="s">
        <v>5094</v>
      </c>
      <c r="C5884" s="53" t="s">
        <v>140</v>
      </c>
      <c r="D5884" s="3" t="str">
        <f t="shared" si="186"/>
        <v/>
      </c>
      <c r="E5884" s="3" t="str">
        <f t="shared" si="187"/>
        <v/>
      </c>
    </row>
    <row r="5885" spans="1:5" ht="15.75" thickBot="1" x14ac:dyDescent="0.3">
      <c r="A5885" s="40">
        <v>27316</v>
      </c>
      <c r="B5885" s="53" t="s">
        <v>376</v>
      </c>
      <c r="C5885" s="53" t="s">
        <v>771</v>
      </c>
      <c r="D5885" s="3" t="str">
        <f t="shared" si="186"/>
        <v/>
      </c>
      <c r="E5885" s="3" t="str">
        <f t="shared" si="187"/>
        <v/>
      </c>
    </row>
    <row r="5886" spans="1:5" ht="15.75" thickBot="1" x14ac:dyDescent="0.3">
      <c r="A5886" s="40">
        <v>27317</v>
      </c>
      <c r="B5886" s="53" t="s">
        <v>5095</v>
      </c>
      <c r="C5886" s="53" t="s">
        <v>5096</v>
      </c>
      <c r="D5886" s="3" t="str">
        <f t="shared" si="186"/>
        <v/>
      </c>
      <c r="E5886" s="3" t="str">
        <f t="shared" si="187"/>
        <v/>
      </c>
    </row>
    <row r="5887" spans="1:5" ht="15.75" thickBot="1" x14ac:dyDescent="0.3">
      <c r="A5887" s="40">
        <v>27318</v>
      </c>
      <c r="B5887" s="53" t="s">
        <v>5095</v>
      </c>
      <c r="C5887" s="53" t="s">
        <v>5097</v>
      </c>
      <c r="D5887" s="3" t="str">
        <f t="shared" si="186"/>
        <v/>
      </c>
      <c r="E5887" s="3" t="str">
        <f t="shared" si="187"/>
        <v/>
      </c>
    </row>
    <row r="5888" spans="1:5" ht="15.75" thickBot="1" x14ac:dyDescent="0.3">
      <c r="A5888" s="40">
        <v>27319</v>
      </c>
      <c r="B5888" s="52" t="s">
        <v>5098</v>
      </c>
      <c r="C5888" s="53" t="s">
        <v>1425</v>
      </c>
      <c r="D5888" s="3" t="str">
        <f t="shared" si="186"/>
        <v/>
      </c>
      <c r="E5888" s="3" t="str">
        <f t="shared" si="187"/>
        <v/>
      </c>
    </row>
    <row r="5889" spans="1:5" ht="15.75" thickBot="1" x14ac:dyDescent="0.3">
      <c r="A5889" s="40">
        <v>27320</v>
      </c>
      <c r="B5889" s="52" t="s">
        <v>5098</v>
      </c>
      <c r="C5889" s="53" t="s">
        <v>1425</v>
      </c>
      <c r="D5889" s="3" t="str">
        <f t="shared" si="186"/>
        <v/>
      </c>
      <c r="E5889" s="3" t="str">
        <f t="shared" si="187"/>
        <v/>
      </c>
    </row>
    <row r="5890" spans="1:5" ht="15.75" thickBot="1" x14ac:dyDescent="0.3">
      <c r="A5890" s="51" t="s">
        <v>2105</v>
      </c>
      <c r="B5890" s="53" t="s">
        <v>5099</v>
      </c>
      <c r="C5890" s="53" t="s">
        <v>1352</v>
      </c>
      <c r="D5890" s="3" t="str">
        <f t="shared" si="186"/>
        <v/>
      </c>
      <c r="E5890" s="3" t="str">
        <f t="shared" si="187"/>
        <v/>
      </c>
    </row>
    <row r="5891" spans="1:5" ht="15.75" thickBot="1" x14ac:dyDescent="0.3">
      <c r="A5891" s="40">
        <v>27321</v>
      </c>
      <c r="B5891" s="53" t="s">
        <v>1643</v>
      </c>
      <c r="C5891" s="53" t="s">
        <v>1469</v>
      </c>
      <c r="D5891" s="3" t="str">
        <f t="shared" si="186"/>
        <v/>
      </c>
      <c r="E5891" s="3" t="str">
        <f t="shared" si="187"/>
        <v/>
      </c>
    </row>
    <row r="5892" spans="1:5" ht="15.75" thickBot="1" x14ac:dyDescent="0.3">
      <c r="A5892" s="40">
        <v>27322</v>
      </c>
      <c r="B5892" s="53" t="s">
        <v>5020</v>
      </c>
      <c r="C5892" s="53" t="s">
        <v>1334</v>
      </c>
      <c r="D5892" s="3" t="str">
        <f t="shared" si="186"/>
        <v/>
      </c>
      <c r="E5892" s="3" t="str">
        <f t="shared" si="187"/>
        <v/>
      </c>
    </row>
    <row r="5893" spans="1:5" ht="15.75" thickBot="1" x14ac:dyDescent="0.3">
      <c r="A5893" s="40">
        <v>27323</v>
      </c>
      <c r="B5893" s="53" t="s">
        <v>356</v>
      </c>
      <c r="C5893" s="53" t="s">
        <v>2096</v>
      </c>
      <c r="D5893" s="3" t="str">
        <f t="shared" si="186"/>
        <v/>
      </c>
      <c r="E5893" s="3" t="str">
        <f t="shared" si="187"/>
        <v/>
      </c>
    </row>
    <row r="5894" spans="1:5" ht="15.75" thickBot="1" x14ac:dyDescent="0.3">
      <c r="A5894" s="40">
        <v>27324</v>
      </c>
      <c r="B5894" s="53" t="s">
        <v>5100</v>
      </c>
      <c r="C5894" s="53" t="s">
        <v>5101</v>
      </c>
      <c r="D5894" s="3" t="str">
        <f t="shared" si="186"/>
        <v/>
      </c>
      <c r="E5894" s="3" t="str">
        <f t="shared" si="187"/>
        <v/>
      </c>
    </row>
    <row r="5895" spans="1:5" ht="15.75" thickBot="1" x14ac:dyDescent="0.3">
      <c r="A5895" s="40">
        <v>27325</v>
      </c>
      <c r="B5895" s="53" t="s">
        <v>5100</v>
      </c>
      <c r="C5895" s="53" t="s">
        <v>5101</v>
      </c>
      <c r="D5895" s="3" t="str">
        <f t="shared" si="186"/>
        <v/>
      </c>
      <c r="E5895" s="3" t="str">
        <f t="shared" si="187"/>
        <v/>
      </c>
    </row>
    <row r="5896" spans="1:5" ht="15.75" thickBot="1" x14ac:dyDescent="0.3">
      <c r="A5896" s="40">
        <v>27326</v>
      </c>
      <c r="B5896" s="53" t="s">
        <v>5100</v>
      </c>
      <c r="C5896" s="53" t="s">
        <v>5101</v>
      </c>
      <c r="D5896" s="3" t="str">
        <f t="shared" si="186"/>
        <v/>
      </c>
      <c r="E5896" s="3" t="str">
        <f t="shared" si="187"/>
        <v/>
      </c>
    </row>
    <row r="5897" spans="1:5" ht="15.75" thickBot="1" x14ac:dyDescent="0.3">
      <c r="A5897" s="40">
        <v>27327</v>
      </c>
      <c r="B5897" s="53" t="s">
        <v>5102</v>
      </c>
      <c r="C5897" s="53" t="s">
        <v>5103</v>
      </c>
      <c r="D5897" s="3" t="str">
        <f t="shared" si="186"/>
        <v/>
      </c>
      <c r="E5897" s="3" t="str">
        <f t="shared" si="187"/>
        <v/>
      </c>
    </row>
    <row r="5898" spans="1:5" ht="15.75" thickBot="1" x14ac:dyDescent="0.3">
      <c r="A5898" s="40">
        <v>27328</v>
      </c>
      <c r="B5898" s="53" t="s">
        <v>5104</v>
      </c>
      <c r="C5898" s="53" t="s">
        <v>5105</v>
      </c>
      <c r="D5898" s="3" t="str">
        <f t="shared" si="186"/>
        <v/>
      </c>
      <c r="E5898" s="3" t="str">
        <f t="shared" si="187"/>
        <v/>
      </c>
    </row>
    <row r="5899" spans="1:5" ht="15.75" thickBot="1" x14ac:dyDescent="0.3">
      <c r="A5899" s="40">
        <v>27329</v>
      </c>
      <c r="B5899" s="53" t="s">
        <v>5106</v>
      </c>
      <c r="C5899" s="53" t="s">
        <v>5107</v>
      </c>
      <c r="D5899" s="3" t="str">
        <f t="shared" si="186"/>
        <v/>
      </c>
      <c r="E5899" s="3" t="str">
        <f t="shared" si="187"/>
        <v/>
      </c>
    </row>
    <row r="5900" spans="1:5" ht="15.75" thickBot="1" x14ac:dyDescent="0.3">
      <c r="A5900" s="40">
        <v>27330</v>
      </c>
      <c r="B5900" s="53" t="s">
        <v>5106</v>
      </c>
      <c r="C5900" s="53" t="s">
        <v>5107</v>
      </c>
      <c r="D5900" s="3" t="str">
        <f t="shared" si="186"/>
        <v/>
      </c>
      <c r="E5900" s="3" t="str">
        <f t="shared" si="187"/>
        <v/>
      </c>
    </row>
    <row r="5901" spans="1:5" ht="15.75" thickBot="1" x14ac:dyDescent="0.3">
      <c r="A5901" s="40">
        <v>27331</v>
      </c>
      <c r="B5901" s="53" t="s">
        <v>5108</v>
      </c>
      <c r="C5901" s="53" t="s">
        <v>1349</v>
      </c>
      <c r="D5901" s="3" t="str">
        <f t="shared" si="186"/>
        <v/>
      </c>
      <c r="E5901" s="3" t="str">
        <f t="shared" si="187"/>
        <v/>
      </c>
    </row>
    <row r="5902" spans="1:5" ht="15.75" thickBot="1" x14ac:dyDescent="0.3">
      <c r="A5902" s="40">
        <v>27332</v>
      </c>
      <c r="B5902" s="53" t="s">
        <v>5108</v>
      </c>
      <c r="C5902" s="53" t="s">
        <v>1349</v>
      </c>
      <c r="D5902" s="3" t="str">
        <f t="shared" si="186"/>
        <v/>
      </c>
      <c r="E5902" s="3" t="str">
        <f t="shared" si="187"/>
        <v/>
      </c>
    </row>
    <row r="5903" spans="1:5" ht="15.75" thickBot="1" x14ac:dyDescent="0.3">
      <c r="A5903" s="40">
        <v>27333</v>
      </c>
      <c r="B5903" s="53" t="s">
        <v>5108</v>
      </c>
      <c r="C5903" s="53" t="s">
        <v>1349</v>
      </c>
      <c r="D5903" s="3" t="str">
        <f t="shared" si="186"/>
        <v/>
      </c>
      <c r="E5903" s="3" t="str">
        <f t="shared" si="187"/>
        <v/>
      </c>
    </row>
    <row r="5904" spans="1:5" ht="15.75" thickBot="1" x14ac:dyDescent="0.3">
      <c r="A5904" s="40">
        <v>27334</v>
      </c>
      <c r="B5904" s="53" t="s">
        <v>5109</v>
      </c>
      <c r="C5904" s="53" t="s">
        <v>5110</v>
      </c>
      <c r="D5904" s="3" t="str">
        <f t="shared" si="186"/>
        <v/>
      </c>
      <c r="E5904" s="3" t="str">
        <f t="shared" si="187"/>
        <v/>
      </c>
    </row>
    <row r="5905" spans="1:5" ht="15.75" thickBot="1" x14ac:dyDescent="0.3">
      <c r="A5905" s="40">
        <v>27335</v>
      </c>
      <c r="B5905" s="53" t="s">
        <v>5111</v>
      </c>
      <c r="C5905" s="53" t="s">
        <v>1391</v>
      </c>
      <c r="D5905" s="3" t="str">
        <f t="shared" si="186"/>
        <v/>
      </c>
      <c r="E5905" s="3" t="str">
        <f t="shared" si="187"/>
        <v/>
      </c>
    </row>
    <row r="5906" spans="1:5" ht="15.75" thickBot="1" x14ac:dyDescent="0.3">
      <c r="A5906" s="40">
        <v>27336</v>
      </c>
      <c r="B5906" s="53" t="s">
        <v>5111</v>
      </c>
      <c r="C5906" s="53" t="s">
        <v>1391</v>
      </c>
      <c r="D5906" s="3" t="str">
        <f t="shared" si="186"/>
        <v/>
      </c>
      <c r="E5906" s="3" t="str">
        <f t="shared" si="187"/>
        <v/>
      </c>
    </row>
    <row r="5907" spans="1:5" ht="15.75" thickBot="1" x14ac:dyDescent="0.3">
      <c r="A5907" s="40">
        <v>27337</v>
      </c>
      <c r="B5907" s="53" t="s">
        <v>5111</v>
      </c>
      <c r="C5907" s="53" t="s">
        <v>1391</v>
      </c>
      <c r="D5907" s="3" t="str">
        <f t="shared" si="186"/>
        <v/>
      </c>
      <c r="E5907" s="3" t="str">
        <f t="shared" si="187"/>
        <v/>
      </c>
    </row>
    <row r="5908" spans="1:5" ht="15" x14ac:dyDescent="0.25">
      <c r="A5908" s="40">
        <v>27338</v>
      </c>
      <c r="B5908" s="53" t="s">
        <v>5111</v>
      </c>
      <c r="C5908" s="53" t="s">
        <v>1391</v>
      </c>
      <c r="D5908" s="3" t="str">
        <f t="shared" si="186"/>
        <v/>
      </c>
      <c r="E5908" s="3" t="str">
        <f t="shared" si="187"/>
        <v/>
      </c>
    </row>
    <row r="5909" spans="1:5" ht="15.75" thickBot="1" x14ac:dyDescent="0.3">
      <c r="A5909" s="50" t="s">
        <v>2105</v>
      </c>
      <c r="B5909" s="53" t="s">
        <v>5112</v>
      </c>
      <c r="C5909" s="53" t="s">
        <v>5113</v>
      </c>
      <c r="D5909" s="3" t="str">
        <f t="shared" si="186"/>
        <v/>
      </c>
      <c r="E5909" s="3" t="str">
        <f t="shared" si="187"/>
        <v/>
      </c>
    </row>
    <row r="5910" spans="1:5" ht="15.75" thickBot="1" x14ac:dyDescent="0.3">
      <c r="A5910" s="40">
        <v>27339</v>
      </c>
      <c r="B5910" s="53" t="s">
        <v>5114</v>
      </c>
      <c r="C5910" s="53" t="s">
        <v>1557</v>
      </c>
      <c r="D5910" s="3" t="str">
        <f t="shared" si="186"/>
        <v/>
      </c>
      <c r="E5910" s="3" t="str">
        <f t="shared" si="187"/>
        <v/>
      </c>
    </row>
    <row r="5911" spans="1:5" ht="15.75" thickBot="1" x14ac:dyDescent="0.3">
      <c r="A5911" s="40">
        <v>27340</v>
      </c>
      <c r="B5911" s="53" t="s">
        <v>3980</v>
      </c>
      <c r="C5911" s="53" t="s">
        <v>1347</v>
      </c>
      <c r="D5911" s="3" t="str">
        <f t="shared" si="186"/>
        <v/>
      </c>
      <c r="E5911" s="3" t="str">
        <f t="shared" si="187"/>
        <v/>
      </c>
    </row>
    <row r="5912" spans="1:5" ht="15.75" thickBot="1" x14ac:dyDescent="0.3">
      <c r="A5912" s="40">
        <v>27341</v>
      </c>
      <c r="B5912" s="53" t="s">
        <v>2146</v>
      </c>
      <c r="C5912" s="53" t="s">
        <v>1750</v>
      </c>
      <c r="D5912" s="3" t="str">
        <f t="shared" si="186"/>
        <v/>
      </c>
      <c r="E5912" s="3" t="str">
        <f t="shared" si="187"/>
        <v/>
      </c>
    </row>
    <row r="5913" spans="1:5" ht="15.75" thickBot="1" x14ac:dyDescent="0.3">
      <c r="A5913" s="40">
        <v>27342</v>
      </c>
      <c r="B5913" s="53" t="s">
        <v>5115</v>
      </c>
      <c r="C5913" s="53" t="s">
        <v>1627</v>
      </c>
      <c r="D5913" s="3" t="str">
        <f t="shared" si="186"/>
        <v/>
      </c>
      <c r="E5913" s="3" t="str">
        <f t="shared" si="187"/>
        <v/>
      </c>
    </row>
    <row r="5914" spans="1:5" ht="15.75" thickBot="1" x14ac:dyDescent="0.3">
      <c r="A5914" s="40">
        <v>27343</v>
      </c>
      <c r="B5914" s="53" t="s">
        <v>3792</v>
      </c>
      <c r="C5914" s="53" t="s">
        <v>1431</v>
      </c>
      <c r="D5914" s="3" t="str">
        <f t="shared" si="186"/>
        <v/>
      </c>
      <c r="E5914" s="3" t="str">
        <f t="shared" si="187"/>
        <v/>
      </c>
    </row>
    <row r="5915" spans="1:5" ht="15.75" thickBot="1" x14ac:dyDescent="0.3">
      <c r="A5915" s="40">
        <v>27344</v>
      </c>
      <c r="B5915" s="53" t="s">
        <v>5116</v>
      </c>
      <c r="C5915" s="53" t="s">
        <v>2010</v>
      </c>
      <c r="D5915" s="3" t="str">
        <f t="shared" si="186"/>
        <v/>
      </c>
      <c r="E5915" s="3" t="str">
        <f t="shared" si="187"/>
        <v/>
      </c>
    </row>
    <row r="5916" spans="1:5" ht="15.75" thickBot="1" x14ac:dyDescent="0.3">
      <c r="A5916" s="40">
        <v>27345</v>
      </c>
      <c r="B5916" s="53" t="s">
        <v>4969</v>
      </c>
      <c r="C5916" s="53" t="s">
        <v>1627</v>
      </c>
      <c r="D5916" s="3" t="str">
        <f t="shared" si="186"/>
        <v/>
      </c>
      <c r="E5916" s="3" t="str">
        <f t="shared" si="187"/>
        <v/>
      </c>
    </row>
    <row r="5917" spans="1:5" ht="15.75" thickBot="1" x14ac:dyDescent="0.3">
      <c r="A5917" s="40">
        <v>27346</v>
      </c>
      <c r="B5917" s="53" t="s">
        <v>4969</v>
      </c>
      <c r="C5917" s="53" t="s">
        <v>1627</v>
      </c>
      <c r="D5917" s="3" t="str">
        <f t="shared" si="186"/>
        <v/>
      </c>
      <c r="E5917" s="3" t="str">
        <f t="shared" si="187"/>
        <v/>
      </c>
    </row>
    <row r="5918" spans="1:5" ht="15.75" thickBot="1" x14ac:dyDescent="0.3">
      <c r="A5918" s="40">
        <v>27347</v>
      </c>
      <c r="B5918" s="53" t="s">
        <v>5117</v>
      </c>
      <c r="C5918" s="53" t="s">
        <v>1508</v>
      </c>
      <c r="D5918" s="3" t="str">
        <f t="shared" si="186"/>
        <v/>
      </c>
      <c r="E5918" s="3" t="str">
        <f t="shared" si="187"/>
        <v/>
      </c>
    </row>
    <row r="5919" spans="1:5" ht="15.75" thickBot="1" x14ac:dyDescent="0.3">
      <c r="A5919" s="40">
        <v>27348</v>
      </c>
      <c r="B5919" s="53" t="s">
        <v>5117</v>
      </c>
      <c r="C5919" s="53" t="s">
        <v>1508</v>
      </c>
      <c r="D5919" s="3" t="str">
        <f t="shared" si="186"/>
        <v/>
      </c>
      <c r="E5919" s="3" t="str">
        <f t="shared" si="187"/>
        <v/>
      </c>
    </row>
    <row r="5920" spans="1:5" ht="15.75" thickBot="1" x14ac:dyDescent="0.3">
      <c r="A5920" s="40">
        <v>27349</v>
      </c>
      <c r="B5920" s="53" t="s">
        <v>5118</v>
      </c>
      <c r="C5920" s="53" t="s">
        <v>1684</v>
      </c>
      <c r="D5920" s="3" t="str">
        <f t="shared" si="186"/>
        <v/>
      </c>
      <c r="E5920" s="3" t="str">
        <f t="shared" si="187"/>
        <v/>
      </c>
    </row>
    <row r="5921" spans="1:5" ht="15.75" thickBot="1" x14ac:dyDescent="0.3">
      <c r="A5921" s="40">
        <v>27350</v>
      </c>
      <c r="B5921" s="53" t="s">
        <v>5118</v>
      </c>
      <c r="C5921" s="53" t="s">
        <v>1684</v>
      </c>
      <c r="D5921" s="3" t="str">
        <f t="shared" si="186"/>
        <v/>
      </c>
      <c r="E5921" s="3" t="str">
        <f t="shared" si="187"/>
        <v/>
      </c>
    </row>
    <row r="5922" spans="1:5" ht="15.75" thickBot="1" x14ac:dyDescent="0.3">
      <c r="A5922" s="40">
        <v>27351</v>
      </c>
      <c r="B5922" s="53" t="s">
        <v>3138</v>
      </c>
      <c r="C5922" s="53" t="s">
        <v>140</v>
      </c>
      <c r="D5922" s="3" t="str">
        <f t="shared" si="186"/>
        <v/>
      </c>
      <c r="E5922" s="3" t="str">
        <f t="shared" si="187"/>
        <v/>
      </c>
    </row>
    <row r="5923" spans="1:5" ht="15.75" thickBot="1" x14ac:dyDescent="0.3">
      <c r="A5923" s="40">
        <v>27352</v>
      </c>
      <c r="B5923" s="53" t="s">
        <v>5119</v>
      </c>
      <c r="C5923" s="53" t="s">
        <v>1349</v>
      </c>
      <c r="D5923" s="3" t="str">
        <f t="shared" si="186"/>
        <v/>
      </c>
      <c r="E5923" s="3" t="str">
        <f t="shared" si="187"/>
        <v/>
      </c>
    </row>
    <row r="5924" spans="1:5" ht="15.75" thickBot="1" x14ac:dyDescent="0.3">
      <c r="A5924" s="40">
        <v>27353</v>
      </c>
      <c r="B5924" s="53" t="s">
        <v>5119</v>
      </c>
      <c r="C5924" s="53" t="s">
        <v>1349</v>
      </c>
      <c r="D5924" s="3" t="str">
        <f t="shared" si="186"/>
        <v/>
      </c>
      <c r="E5924" s="3" t="str">
        <f t="shared" si="187"/>
        <v/>
      </c>
    </row>
    <row r="5925" spans="1:5" ht="15.75" thickBot="1" x14ac:dyDescent="0.3">
      <c r="A5925" s="40">
        <v>27354</v>
      </c>
      <c r="B5925" s="53" t="s">
        <v>5120</v>
      </c>
      <c r="C5925" s="53" t="s">
        <v>403</v>
      </c>
      <c r="D5925" s="3" t="str">
        <f t="shared" si="186"/>
        <v/>
      </c>
      <c r="E5925" s="3" t="str">
        <f t="shared" si="187"/>
        <v/>
      </c>
    </row>
    <row r="5926" spans="1:5" ht="15.75" thickBot="1" x14ac:dyDescent="0.3">
      <c r="A5926" s="40">
        <v>27355</v>
      </c>
      <c r="B5926" s="53" t="s">
        <v>5121</v>
      </c>
      <c r="C5926" s="53" t="s">
        <v>5122</v>
      </c>
      <c r="D5926" s="3" t="str">
        <f t="shared" si="186"/>
        <v/>
      </c>
      <c r="E5926" s="3" t="str">
        <f t="shared" si="187"/>
        <v/>
      </c>
    </row>
    <row r="5927" spans="1:5" ht="15.75" thickBot="1" x14ac:dyDescent="0.3">
      <c r="A5927" s="40">
        <v>27356</v>
      </c>
      <c r="B5927" s="53" t="s">
        <v>5121</v>
      </c>
      <c r="C5927" s="53" t="s">
        <v>5122</v>
      </c>
      <c r="D5927" s="3" t="str">
        <f t="shared" si="186"/>
        <v/>
      </c>
      <c r="E5927" s="3" t="str">
        <f t="shared" si="187"/>
        <v/>
      </c>
    </row>
    <row r="5928" spans="1:5" ht="15.75" thickBot="1" x14ac:dyDescent="0.3">
      <c r="A5928" s="40">
        <v>27357</v>
      </c>
      <c r="B5928" s="53" t="s">
        <v>5123</v>
      </c>
      <c r="C5928" s="53" t="s">
        <v>1347</v>
      </c>
      <c r="D5928" s="3" t="str">
        <f t="shared" si="186"/>
        <v/>
      </c>
      <c r="E5928" s="3" t="str">
        <f t="shared" si="187"/>
        <v/>
      </c>
    </row>
    <row r="5929" spans="1:5" ht="15.75" thickBot="1" x14ac:dyDescent="0.3">
      <c r="A5929" s="40">
        <v>27358</v>
      </c>
      <c r="B5929" s="53" t="s">
        <v>5123</v>
      </c>
      <c r="C5929" s="53" t="s">
        <v>1347</v>
      </c>
      <c r="D5929" s="3" t="str">
        <f t="shared" si="186"/>
        <v/>
      </c>
      <c r="E5929" s="3" t="str">
        <f t="shared" si="187"/>
        <v/>
      </c>
    </row>
    <row r="5930" spans="1:5" ht="15.75" thickBot="1" x14ac:dyDescent="0.3">
      <c r="A5930" s="40">
        <v>27359</v>
      </c>
      <c r="B5930" s="53" t="s">
        <v>5124</v>
      </c>
      <c r="C5930" s="53" t="s">
        <v>1610</v>
      </c>
      <c r="D5930" s="3" t="str">
        <f t="shared" si="186"/>
        <v/>
      </c>
      <c r="E5930" s="3" t="str">
        <f t="shared" si="187"/>
        <v/>
      </c>
    </row>
    <row r="5931" spans="1:5" ht="15.75" thickBot="1" x14ac:dyDescent="0.3">
      <c r="A5931" s="40">
        <v>27360</v>
      </c>
      <c r="B5931" s="53" t="s">
        <v>5124</v>
      </c>
      <c r="C5931" s="53" t="s">
        <v>1610</v>
      </c>
      <c r="D5931" s="3" t="str">
        <f t="shared" si="186"/>
        <v/>
      </c>
      <c r="E5931" s="3" t="str">
        <f t="shared" si="187"/>
        <v/>
      </c>
    </row>
    <row r="5932" spans="1:5" ht="15.75" thickBot="1" x14ac:dyDescent="0.3">
      <c r="A5932" s="40">
        <v>27361</v>
      </c>
      <c r="B5932" s="53" t="s">
        <v>5124</v>
      </c>
      <c r="C5932" s="53" t="s">
        <v>1610</v>
      </c>
      <c r="D5932" s="3" t="str">
        <f t="shared" si="186"/>
        <v/>
      </c>
      <c r="E5932" s="3" t="str">
        <f t="shared" si="187"/>
        <v/>
      </c>
    </row>
    <row r="5933" spans="1:5" ht="15.75" thickBot="1" x14ac:dyDescent="0.3">
      <c r="A5933" s="40">
        <v>27362</v>
      </c>
      <c r="B5933" s="53" t="s">
        <v>5124</v>
      </c>
      <c r="C5933" s="53" t="s">
        <v>1610</v>
      </c>
      <c r="D5933" s="3" t="str">
        <f t="shared" si="186"/>
        <v/>
      </c>
      <c r="E5933" s="3" t="str">
        <f t="shared" si="187"/>
        <v/>
      </c>
    </row>
    <row r="5934" spans="1:5" ht="15.75" thickBot="1" x14ac:dyDescent="0.3">
      <c r="A5934" s="40">
        <v>27363</v>
      </c>
      <c r="B5934" s="53" t="s">
        <v>5125</v>
      </c>
      <c r="C5934" s="53" t="s">
        <v>2310</v>
      </c>
      <c r="D5934" s="3" t="str">
        <f t="shared" si="186"/>
        <v/>
      </c>
      <c r="E5934" s="3" t="str">
        <f t="shared" si="187"/>
        <v/>
      </c>
    </row>
    <row r="5935" spans="1:5" ht="15.75" thickBot="1" x14ac:dyDescent="0.3">
      <c r="A5935" s="40">
        <v>27364</v>
      </c>
      <c r="B5935" s="53" t="s">
        <v>5126</v>
      </c>
      <c r="C5935" s="53" t="s">
        <v>1532</v>
      </c>
      <c r="D5935" s="3" t="str">
        <f t="shared" si="186"/>
        <v/>
      </c>
      <c r="E5935" s="3" t="str">
        <f t="shared" si="187"/>
        <v/>
      </c>
    </row>
    <row r="5936" spans="1:5" ht="15.75" thickBot="1" x14ac:dyDescent="0.3">
      <c r="A5936" s="40">
        <v>27365</v>
      </c>
      <c r="B5936" s="53" t="s">
        <v>5126</v>
      </c>
      <c r="C5936" s="53" t="s">
        <v>1532</v>
      </c>
      <c r="D5936" s="3" t="str">
        <f t="shared" si="186"/>
        <v/>
      </c>
      <c r="E5936" s="3" t="str">
        <f t="shared" si="187"/>
        <v/>
      </c>
    </row>
    <row r="5937" spans="1:5" ht="15.75" thickBot="1" x14ac:dyDescent="0.3">
      <c r="A5937" s="40">
        <v>27366</v>
      </c>
      <c r="B5937" s="53" t="s">
        <v>5126</v>
      </c>
      <c r="C5937" s="53" t="s">
        <v>1532</v>
      </c>
      <c r="D5937" s="3" t="str">
        <f t="shared" si="186"/>
        <v/>
      </c>
      <c r="E5937" s="3" t="str">
        <f t="shared" si="187"/>
        <v/>
      </c>
    </row>
    <row r="5938" spans="1:5" ht="15.75" thickBot="1" x14ac:dyDescent="0.3">
      <c r="A5938" s="40">
        <v>27367</v>
      </c>
      <c r="B5938" s="53" t="s">
        <v>5126</v>
      </c>
      <c r="C5938" s="53" t="s">
        <v>1532</v>
      </c>
      <c r="D5938" s="3" t="str">
        <f t="shared" si="186"/>
        <v/>
      </c>
      <c r="E5938" s="3" t="str">
        <f t="shared" si="187"/>
        <v/>
      </c>
    </row>
    <row r="5939" spans="1:5" ht="15.75" thickBot="1" x14ac:dyDescent="0.3">
      <c r="A5939" s="40">
        <v>27368</v>
      </c>
      <c r="B5939" s="53" t="s">
        <v>5127</v>
      </c>
      <c r="C5939" s="53" t="s">
        <v>5128</v>
      </c>
      <c r="D5939" s="3" t="str">
        <f t="shared" si="186"/>
        <v/>
      </c>
      <c r="E5939" s="3" t="str">
        <f t="shared" si="187"/>
        <v/>
      </c>
    </row>
    <row r="5940" spans="1:5" ht="15.75" thickBot="1" x14ac:dyDescent="0.3">
      <c r="A5940" s="40">
        <v>27369</v>
      </c>
      <c r="B5940" s="53" t="s">
        <v>5127</v>
      </c>
      <c r="C5940" s="53" t="s">
        <v>5128</v>
      </c>
      <c r="D5940" s="3" t="str">
        <f t="shared" si="186"/>
        <v/>
      </c>
      <c r="E5940" s="3" t="str">
        <f t="shared" si="187"/>
        <v/>
      </c>
    </row>
    <row r="5941" spans="1:5" ht="15.75" thickBot="1" x14ac:dyDescent="0.3">
      <c r="A5941" s="40">
        <v>27370</v>
      </c>
      <c r="B5941" s="53" t="s">
        <v>5129</v>
      </c>
      <c r="C5941" s="53" t="s">
        <v>5130</v>
      </c>
      <c r="D5941" s="3" t="str">
        <f t="shared" si="186"/>
        <v/>
      </c>
      <c r="E5941" s="3" t="str">
        <f t="shared" si="187"/>
        <v/>
      </c>
    </row>
    <row r="5942" spans="1:5" ht="15.75" thickBot="1" x14ac:dyDescent="0.3">
      <c r="A5942" s="40">
        <v>27371</v>
      </c>
      <c r="B5942" s="53" t="s">
        <v>5131</v>
      </c>
      <c r="C5942" s="53" t="s">
        <v>130</v>
      </c>
      <c r="D5942" s="3" t="str">
        <f t="shared" ref="D5942:D6005" si="188">IF($J$5=A5942,B5942,"")</f>
        <v/>
      </c>
      <c r="E5942" s="3" t="str">
        <f t="shared" ref="E5942:E6005" si="189">IF($J$5=A5942,C5942,"")</f>
        <v/>
      </c>
    </row>
    <row r="5943" spans="1:5" ht="15.75" thickBot="1" x14ac:dyDescent="0.3">
      <c r="A5943" s="40">
        <v>27372</v>
      </c>
      <c r="B5943" s="53" t="s">
        <v>5132</v>
      </c>
      <c r="C5943" s="53" t="s">
        <v>1529</v>
      </c>
      <c r="D5943" s="3" t="str">
        <f t="shared" si="188"/>
        <v/>
      </c>
      <c r="E5943" s="3" t="str">
        <f t="shared" si="189"/>
        <v/>
      </c>
    </row>
    <row r="5944" spans="1:5" ht="15.75" thickBot="1" x14ac:dyDescent="0.3">
      <c r="A5944" s="40">
        <v>27373</v>
      </c>
      <c r="B5944" s="53" t="s">
        <v>5133</v>
      </c>
      <c r="C5944" s="53" t="s">
        <v>5134</v>
      </c>
      <c r="D5944" s="3" t="str">
        <f t="shared" si="188"/>
        <v/>
      </c>
      <c r="E5944" s="3" t="str">
        <f t="shared" si="189"/>
        <v/>
      </c>
    </row>
    <row r="5945" spans="1:5" ht="15.75" thickBot="1" x14ac:dyDescent="0.3">
      <c r="A5945" s="40">
        <v>27374</v>
      </c>
      <c r="B5945" s="53" t="s">
        <v>4592</v>
      </c>
      <c r="C5945" s="53" t="s">
        <v>1600</v>
      </c>
      <c r="D5945" s="3" t="str">
        <f t="shared" si="188"/>
        <v/>
      </c>
      <c r="E5945" s="3" t="str">
        <f t="shared" si="189"/>
        <v/>
      </c>
    </row>
    <row r="5946" spans="1:5" ht="15.75" thickBot="1" x14ac:dyDescent="0.3">
      <c r="A5946" s="40">
        <v>27375</v>
      </c>
      <c r="B5946" s="53" t="s">
        <v>4574</v>
      </c>
      <c r="C5946" s="53" t="s">
        <v>130</v>
      </c>
      <c r="D5946" s="3" t="str">
        <f t="shared" si="188"/>
        <v/>
      </c>
      <c r="E5946" s="3" t="str">
        <f t="shared" si="189"/>
        <v/>
      </c>
    </row>
    <row r="5947" spans="1:5" ht="15.75" thickBot="1" x14ac:dyDescent="0.3">
      <c r="A5947" s="40">
        <v>27376</v>
      </c>
      <c r="B5947" s="53" t="s">
        <v>3150</v>
      </c>
      <c r="C5947" s="53" t="s">
        <v>853</v>
      </c>
      <c r="D5947" s="3" t="str">
        <f t="shared" si="188"/>
        <v/>
      </c>
      <c r="E5947" s="3" t="str">
        <f t="shared" si="189"/>
        <v/>
      </c>
    </row>
    <row r="5948" spans="1:5" ht="15.75" thickBot="1" x14ac:dyDescent="0.3">
      <c r="A5948" s="40">
        <v>27377</v>
      </c>
      <c r="B5948" s="53" t="s">
        <v>5094</v>
      </c>
      <c r="C5948" s="53" t="s">
        <v>4107</v>
      </c>
      <c r="D5948" s="3" t="str">
        <f t="shared" si="188"/>
        <v/>
      </c>
      <c r="E5948" s="3" t="str">
        <f t="shared" si="189"/>
        <v/>
      </c>
    </row>
    <row r="5949" spans="1:5" ht="15.75" thickBot="1" x14ac:dyDescent="0.3">
      <c r="A5949" s="40">
        <v>27378</v>
      </c>
      <c r="B5949" s="53" t="s">
        <v>5094</v>
      </c>
      <c r="C5949" s="53" t="s">
        <v>4107</v>
      </c>
      <c r="D5949" s="3" t="str">
        <f t="shared" si="188"/>
        <v/>
      </c>
      <c r="E5949" s="3" t="str">
        <f t="shared" si="189"/>
        <v/>
      </c>
    </row>
    <row r="5950" spans="1:5" ht="15.75" thickBot="1" x14ac:dyDescent="0.3">
      <c r="A5950" s="40">
        <v>27379</v>
      </c>
      <c r="B5950" s="53" t="s">
        <v>5094</v>
      </c>
      <c r="C5950" s="53" t="s">
        <v>4107</v>
      </c>
      <c r="D5950" s="3" t="str">
        <f t="shared" si="188"/>
        <v/>
      </c>
      <c r="E5950" s="3" t="str">
        <f t="shared" si="189"/>
        <v/>
      </c>
    </row>
    <row r="5951" spans="1:5" ht="15.75" thickBot="1" x14ac:dyDescent="0.3">
      <c r="A5951" s="40">
        <v>27380</v>
      </c>
      <c r="B5951" s="53" t="s">
        <v>5094</v>
      </c>
      <c r="C5951" s="53" t="s">
        <v>4107</v>
      </c>
      <c r="D5951" s="3" t="str">
        <f t="shared" si="188"/>
        <v/>
      </c>
      <c r="E5951" s="3" t="str">
        <f t="shared" si="189"/>
        <v/>
      </c>
    </row>
    <row r="5952" spans="1:5" ht="15.75" thickBot="1" x14ac:dyDescent="0.3">
      <c r="A5952" s="40">
        <v>27381</v>
      </c>
      <c r="B5952" s="53" t="s">
        <v>5135</v>
      </c>
      <c r="C5952" s="53" t="s">
        <v>5136</v>
      </c>
      <c r="D5952" s="3" t="str">
        <f t="shared" si="188"/>
        <v/>
      </c>
      <c r="E5952" s="3" t="str">
        <f t="shared" si="189"/>
        <v/>
      </c>
    </row>
    <row r="5953" spans="1:5" ht="15.75" thickBot="1" x14ac:dyDescent="0.3">
      <c r="A5953" s="40">
        <v>27382</v>
      </c>
      <c r="B5953" s="53" t="s">
        <v>5135</v>
      </c>
      <c r="C5953" s="53" t="s">
        <v>5136</v>
      </c>
      <c r="D5953" s="3" t="str">
        <f t="shared" si="188"/>
        <v/>
      </c>
      <c r="E5953" s="3" t="str">
        <f t="shared" si="189"/>
        <v/>
      </c>
    </row>
    <row r="5954" spans="1:5" ht="15.75" thickBot="1" x14ac:dyDescent="0.3">
      <c r="A5954" s="40">
        <v>27383</v>
      </c>
      <c r="B5954" s="53" t="s">
        <v>5135</v>
      </c>
      <c r="C5954" s="53" t="s">
        <v>5136</v>
      </c>
      <c r="D5954" s="3" t="str">
        <f t="shared" si="188"/>
        <v/>
      </c>
      <c r="E5954" s="3" t="str">
        <f t="shared" si="189"/>
        <v/>
      </c>
    </row>
    <row r="5955" spans="1:5" ht="15.75" thickBot="1" x14ac:dyDescent="0.3">
      <c r="A5955" s="40">
        <v>27384</v>
      </c>
      <c r="B5955" s="53" t="s">
        <v>5137</v>
      </c>
      <c r="C5955" s="53" t="s">
        <v>1793</v>
      </c>
      <c r="D5955" s="3" t="str">
        <f t="shared" si="188"/>
        <v/>
      </c>
      <c r="E5955" s="3" t="str">
        <f t="shared" si="189"/>
        <v/>
      </c>
    </row>
    <row r="5956" spans="1:5" ht="15.75" thickBot="1" x14ac:dyDescent="0.3">
      <c r="A5956" s="40">
        <v>27385</v>
      </c>
      <c r="B5956" s="53" t="s">
        <v>5138</v>
      </c>
      <c r="C5956" s="53" t="s">
        <v>5139</v>
      </c>
      <c r="D5956" s="3" t="str">
        <f t="shared" si="188"/>
        <v/>
      </c>
      <c r="E5956" s="3" t="str">
        <f t="shared" si="189"/>
        <v/>
      </c>
    </row>
    <row r="5957" spans="1:5" ht="15.75" thickBot="1" x14ac:dyDescent="0.3">
      <c r="A5957" s="40">
        <v>27386</v>
      </c>
      <c r="B5957" s="53" t="s">
        <v>5140</v>
      </c>
      <c r="C5957" s="53" t="s">
        <v>1403</v>
      </c>
      <c r="D5957" s="3" t="str">
        <f t="shared" si="188"/>
        <v/>
      </c>
      <c r="E5957" s="3" t="str">
        <f t="shared" si="189"/>
        <v/>
      </c>
    </row>
    <row r="5958" spans="1:5" ht="15.75" thickBot="1" x14ac:dyDescent="0.3">
      <c r="A5958" s="51" t="s">
        <v>2105</v>
      </c>
      <c r="B5958" s="53" t="s">
        <v>3560</v>
      </c>
      <c r="C5958" s="53" t="s">
        <v>3561</v>
      </c>
      <c r="D5958" s="3" t="str">
        <f t="shared" si="188"/>
        <v/>
      </c>
      <c r="E5958" s="3" t="str">
        <f t="shared" si="189"/>
        <v/>
      </c>
    </row>
    <row r="5959" spans="1:5" ht="15.75" thickBot="1" x14ac:dyDescent="0.3">
      <c r="A5959" s="40">
        <v>27387</v>
      </c>
      <c r="B5959" s="53" t="s">
        <v>5141</v>
      </c>
      <c r="C5959" s="53" t="s">
        <v>1678</v>
      </c>
      <c r="D5959" s="3" t="str">
        <f t="shared" si="188"/>
        <v/>
      </c>
      <c r="E5959" s="3" t="str">
        <f t="shared" si="189"/>
        <v/>
      </c>
    </row>
    <row r="5960" spans="1:5" ht="15.75" thickBot="1" x14ac:dyDescent="0.3">
      <c r="A5960" s="40">
        <v>27388</v>
      </c>
      <c r="B5960" s="53" t="s">
        <v>5141</v>
      </c>
      <c r="C5960" s="53" t="s">
        <v>1678</v>
      </c>
      <c r="D5960" s="3" t="str">
        <f t="shared" si="188"/>
        <v/>
      </c>
      <c r="E5960" s="3" t="str">
        <f t="shared" si="189"/>
        <v/>
      </c>
    </row>
    <row r="5961" spans="1:5" ht="15.75" thickBot="1" x14ac:dyDescent="0.3">
      <c r="A5961" s="40">
        <v>27389</v>
      </c>
      <c r="B5961" s="53" t="s">
        <v>5142</v>
      </c>
      <c r="C5961" s="53" t="s">
        <v>1352</v>
      </c>
      <c r="D5961" s="3" t="str">
        <f t="shared" si="188"/>
        <v/>
      </c>
      <c r="E5961" s="3" t="str">
        <f t="shared" si="189"/>
        <v/>
      </c>
    </row>
    <row r="5962" spans="1:5" ht="15.75" thickBot="1" x14ac:dyDescent="0.3">
      <c r="A5962" s="40">
        <v>27390</v>
      </c>
      <c r="B5962" s="53" t="s">
        <v>5142</v>
      </c>
      <c r="C5962" s="53" t="s">
        <v>1352</v>
      </c>
      <c r="D5962" s="3" t="str">
        <f t="shared" si="188"/>
        <v/>
      </c>
      <c r="E5962" s="3" t="str">
        <f t="shared" si="189"/>
        <v/>
      </c>
    </row>
    <row r="5963" spans="1:5" ht="15.75" thickBot="1" x14ac:dyDescent="0.3">
      <c r="A5963" s="40">
        <v>27391</v>
      </c>
      <c r="B5963" s="53" t="s">
        <v>5143</v>
      </c>
      <c r="C5963" s="53" t="s">
        <v>1412</v>
      </c>
      <c r="D5963" s="3" t="str">
        <f t="shared" si="188"/>
        <v/>
      </c>
      <c r="E5963" s="3" t="str">
        <f t="shared" si="189"/>
        <v/>
      </c>
    </row>
    <row r="5964" spans="1:5" ht="15.75" thickBot="1" x14ac:dyDescent="0.3">
      <c r="A5964" s="40">
        <v>27392</v>
      </c>
      <c r="B5964" s="53" t="s">
        <v>5143</v>
      </c>
      <c r="C5964" s="53" t="s">
        <v>1412</v>
      </c>
      <c r="D5964" s="3" t="str">
        <f t="shared" si="188"/>
        <v/>
      </c>
      <c r="E5964" s="3" t="str">
        <f t="shared" si="189"/>
        <v/>
      </c>
    </row>
    <row r="5965" spans="1:5" ht="15.75" thickBot="1" x14ac:dyDescent="0.3">
      <c r="A5965" s="40">
        <v>27393</v>
      </c>
      <c r="B5965" s="53" t="s">
        <v>5144</v>
      </c>
      <c r="C5965" s="53" t="s">
        <v>5145</v>
      </c>
      <c r="D5965" s="3" t="str">
        <f t="shared" si="188"/>
        <v/>
      </c>
      <c r="E5965" s="3" t="str">
        <f t="shared" si="189"/>
        <v/>
      </c>
    </row>
    <row r="5966" spans="1:5" ht="15.75" thickBot="1" x14ac:dyDescent="0.3">
      <c r="A5966" s="40">
        <v>27394</v>
      </c>
      <c r="B5966" s="53" t="s">
        <v>5146</v>
      </c>
      <c r="C5966" s="53" t="s">
        <v>5113</v>
      </c>
      <c r="D5966" s="3" t="str">
        <f t="shared" si="188"/>
        <v/>
      </c>
      <c r="E5966" s="3" t="str">
        <f t="shared" si="189"/>
        <v/>
      </c>
    </row>
    <row r="5967" spans="1:5" ht="15.75" thickBot="1" x14ac:dyDescent="0.3">
      <c r="A5967" s="40">
        <v>27395</v>
      </c>
      <c r="B5967" s="53" t="s">
        <v>5146</v>
      </c>
      <c r="C5967" s="53" t="s">
        <v>5113</v>
      </c>
      <c r="D5967" s="3" t="str">
        <f t="shared" si="188"/>
        <v/>
      </c>
      <c r="E5967" s="3" t="str">
        <f t="shared" si="189"/>
        <v/>
      </c>
    </row>
    <row r="5968" spans="1:5" ht="15.75" thickBot="1" x14ac:dyDescent="0.3">
      <c r="A5968" s="40">
        <v>27396</v>
      </c>
      <c r="B5968" s="53" t="s">
        <v>5147</v>
      </c>
      <c r="C5968" s="53" t="s">
        <v>1796</v>
      </c>
      <c r="D5968" s="3" t="str">
        <f t="shared" si="188"/>
        <v/>
      </c>
      <c r="E5968" s="3" t="str">
        <f t="shared" si="189"/>
        <v/>
      </c>
    </row>
    <row r="5969" spans="1:5" ht="15.75" thickBot="1" x14ac:dyDescent="0.3">
      <c r="A5969" s="40">
        <v>27397</v>
      </c>
      <c r="B5969" s="53" t="s">
        <v>5147</v>
      </c>
      <c r="C5969" s="53" t="s">
        <v>1796</v>
      </c>
      <c r="D5969" s="3" t="str">
        <f t="shared" si="188"/>
        <v/>
      </c>
      <c r="E5969" s="3" t="str">
        <f t="shared" si="189"/>
        <v/>
      </c>
    </row>
    <row r="5970" spans="1:5" ht="15.75" thickBot="1" x14ac:dyDescent="0.3">
      <c r="A5970" s="40">
        <v>27398</v>
      </c>
      <c r="B5970" s="53" t="s">
        <v>5148</v>
      </c>
      <c r="C5970" s="53" t="s">
        <v>1604</v>
      </c>
      <c r="D5970" s="3" t="str">
        <f t="shared" si="188"/>
        <v/>
      </c>
      <c r="E5970" s="3" t="str">
        <f t="shared" si="189"/>
        <v/>
      </c>
    </row>
    <row r="5971" spans="1:5" ht="15.75" thickBot="1" x14ac:dyDescent="0.3">
      <c r="A5971" s="40">
        <v>27399</v>
      </c>
      <c r="B5971" s="53" t="s">
        <v>5148</v>
      </c>
      <c r="C5971" s="53" t="s">
        <v>1604</v>
      </c>
      <c r="D5971" s="3" t="str">
        <f t="shared" si="188"/>
        <v/>
      </c>
      <c r="E5971" s="3" t="str">
        <f t="shared" si="189"/>
        <v/>
      </c>
    </row>
    <row r="5972" spans="1:5" ht="15.75" thickBot="1" x14ac:dyDescent="0.3">
      <c r="A5972" s="40">
        <v>27400</v>
      </c>
      <c r="B5972" s="53" t="s">
        <v>5148</v>
      </c>
      <c r="C5972" s="53" t="s">
        <v>1604</v>
      </c>
      <c r="D5972" s="3" t="str">
        <f t="shared" si="188"/>
        <v/>
      </c>
      <c r="E5972" s="3" t="str">
        <f t="shared" si="189"/>
        <v/>
      </c>
    </row>
    <row r="5973" spans="1:5" ht="15.75" thickBot="1" x14ac:dyDescent="0.3">
      <c r="A5973" s="40">
        <v>27401</v>
      </c>
      <c r="B5973" s="53" t="s">
        <v>5148</v>
      </c>
      <c r="C5973" s="53" t="s">
        <v>1604</v>
      </c>
      <c r="D5973" s="3" t="str">
        <f t="shared" si="188"/>
        <v/>
      </c>
      <c r="E5973" s="3" t="str">
        <f t="shared" si="189"/>
        <v/>
      </c>
    </row>
    <row r="5974" spans="1:5" ht="15.75" thickBot="1" x14ac:dyDescent="0.3">
      <c r="A5974" s="40">
        <v>27402</v>
      </c>
      <c r="B5974" s="53" t="s">
        <v>5141</v>
      </c>
      <c r="C5974" s="53" t="s">
        <v>1678</v>
      </c>
      <c r="D5974" s="3" t="str">
        <f t="shared" si="188"/>
        <v/>
      </c>
      <c r="E5974" s="3" t="str">
        <f t="shared" si="189"/>
        <v/>
      </c>
    </row>
    <row r="5975" spans="1:5" ht="15.75" thickBot="1" x14ac:dyDescent="0.3">
      <c r="A5975" s="40">
        <v>27403</v>
      </c>
      <c r="B5975" s="53" t="s">
        <v>5141</v>
      </c>
      <c r="C5975" s="53" t="s">
        <v>1678</v>
      </c>
      <c r="D5975" s="3" t="str">
        <f t="shared" si="188"/>
        <v/>
      </c>
      <c r="E5975" s="3" t="str">
        <f t="shared" si="189"/>
        <v/>
      </c>
    </row>
    <row r="5976" spans="1:5" ht="15.75" thickBot="1" x14ac:dyDescent="0.3">
      <c r="A5976" s="40">
        <v>27404</v>
      </c>
      <c r="B5976" s="53" t="s">
        <v>5141</v>
      </c>
      <c r="C5976" s="53" t="s">
        <v>1678</v>
      </c>
      <c r="D5976" s="3" t="str">
        <f t="shared" si="188"/>
        <v/>
      </c>
      <c r="E5976" s="3" t="str">
        <f t="shared" si="189"/>
        <v/>
      </c>
    </row>
    <row r="5977" spans="1:5" ht="15.75" thickBot="1" x14ac:dyDescent="0.3">
      <c r="A5977" s="40">
        <v>27405</v>
      </c>
      <c r="B5977" s="53" t="s">
        <v>5141</v>
      </c>
      <c r="C5977" s="53" t="s">
        <v>1678</v>
      </c>
      <c r="D5977" s="3" t="str">
        <f t="shared" si="188"/>
        <v/>
      </c>
      <c r="E5977" s="3" t="str">
        <f t="shared" si="189"/>
        <v/>
      </c>
    </row>
    <row r="5978" spans="1:5" ht="15.75" thickBot="1" x14ac:dyDescent="0.3">
      <c r="A5978" s="40">
        <v>27406</v>
      </c>
      <c r="B5978" s="53" t="s">
        <v>5149</v>
      </c>
      <c r="C5978" s="53" t="s">
        <v>5150</v>
      </c>
      <c r="D5978" s="3" t="str">
        <f t="shared" si="188"/>
        <v/>
      </c>
      <c r="E5978" s="3" t="str">
        <f t="shared" si="189"/>
        <v/>
      </c>
    </row>
    <row r="5979" spans="1:5" ht="15.75" thickBot="1" x14ac:dyDescent="0.3">
      <c r="A5979" s="40">
        <v>27407</v>
      </c>
      <c r="B5979" s="53" t="s">
        <v>5151</v>
      </c>
      <c r="C5979" s="53" t="s">
        <v>5152</v>
      </c>
      <c r="D5979" s="3" t="str">
        <f t="shared" si="188"/>
        <v/>
      </c>
      <c r="E5979" s="3" t="str">
        <f t="shared" si="189"/>
        <v/>
      </c>
    </row>
    <row r="5980" spans="1:5" ht="15.75" thickBot="1" x14ac:dyDescent="0.3">
      <c r="A5980" s="40">
        <v>27408</v>
      </c>
      <c r="B5980" s="53" t="s">
        <v>5151</v>
      </c>
      <c r="C5980" s="53" t="s">
        <v>5152</v>
      </c>
      <c r="D5980" s="3" t="str">
        <f t="shared" si="188"/>
        <v/>
      </c>
      <c r="E5980" s="3" t="str">
        <f t="shared" si="189"/>
        <v/>
      </c>
    </row>
    <row r="5981" spans="1:5" ht="15.75" thickBot="1" x14ac:dyDescent="0.3">
      <c r="A5981" s="40">
        <v>27409</v>
      </c>
      <c r="B5981" s="53" t="s">
        <v>5153</v>
      </c>
      <c r="C5981" s="53" t="s">
        <v>5154</v>
      </c>
      <c r="D5981" s="3" t="str">
        <f t="shared" si="188"/>
        <v/>
      </c>
      <c r="E5981" s="3" t="str">
        <f t="shared" si="189"/>
        <v/>
      </c>
    </row>
    <row r="5982" spans="1:5" ht="15.75" thickBot="1" x14ac:dyDescent="0.3">
      <c r="A5982" s="40">
        <v>27410</v>
      </c>
      <c r="B5982" s="53" t="s">
        <v>5153</v>
      </c>
      <c r="C5982" s="53" t="s">
        <v>5154</v>
      </c>
      <c r="D5982" s="3" t="str">
        <f t="shared" si="188"/>
        <v/>
      </c>
      <c r="E5982" s="3" t="str">
        <f t="shared" si="189"/>
        <v/>
      </c>
    </row>
    <row r="5983" spans="1:5" ht="15.75" thickBot="1" x14ac:dyDescent="0.3">
      <c r="A5983" s="40">
        <v>27411</v>
      </c>
      <c r="B5983" s="53" t="s">
        <v>5153</v>
      </c>
      <c r="C5983" s="53" t="s">
        <v>5154</v>
      </c>
      <c r="D5983" s="3" t="str">
        <f t="shared" si="188"/>
        <v/>
      </c>
      <c r="E5983" s="3" t="str">
        <f t="shared" si="189"/>
        <v/>
      </c>
    </row>
    <row r="5984" spans="1:5" ht="15.75" thickBot="1" x14ac:dyDescent="0.3">
      <c r="A5984" s="40">
        <v>27412</v>
      </c>
      <c r="B5984" s="53" t="s">
        <v>3221</v>
      </c>
      <c r="C5984" s="53" t="s">
        <v>2383</v>
      </c>
      <c r="D5984" s="3" t="str">
        <f t="shared" si="188"/>
        <v/>
      </c>
      <c r="E5984" s="3" t="str">
        <f t="shared" si="189"/>
        <v/>
      </c>
    </row>
    <row r="5985" spans="1:5" ht="15.75" thickBot="1" x14ac:dyDescent="0.3">
      <c r="A5985" s="40">
        <v>27413</v>
      </c>
      <c r="B5985" s="53" t="s">
        <v>5155</v>
      </c>
      <c r="C5985" s="53" t="s">
        <v>5156</v>
      </c>
      <c r="D5985" s="3" t="str">
        <f t="shared" si="188"/>
        <v/>
      </c>
      <c r="E5985" s="3" t="str">
        <f t="shared" si="189"/>
        <v/>
      </c>
    </row>
    <row r="5986" spans="1:5" ht="15.75" thickBot="1" x14ac:dyDescent="0.3">
      <c r="A5986" s="40">
        <v>27414</v>
      </c>
      <c r="B5986" s="53" t="s">
        <v>5155</v>
      </c>
      <c r="C5986" s="53" t="s">
        <v>5156</v>
      </c>
      <c r="D5986" s="3" t="str">
        <f t="shared" si="188"/>
        <v/>
      </c>
      <c r="E5986" s="3" t="str">
        <f t="shared" si="189"/>
        <v/>
      </c>
    </row>
    <row r="5987" spans="1:5" ht="15.75" thickBot="1" x14ac:dyDescent="0.3">
      <c r="A5987" s="40">
        <v>27415</v>
      </c>
      <c r="B5987" s="53" t="s">
        <v>5155</v>
      </c>
      <c r="C5987" s="53" t="s">
        <v>5156</v>
      </c>
      <c r="D5987" s="3" t="str">
        <f t="shared" si="188"/>
        <v/>
      </c>
      <c r="E5987" s="3" t="str">
        <f t="shared" si="189"/>
        <v/>
      </c>
    </row>
    <row r="5988" spans="1:5" ht="15.75" thickBot="1" x14ac:dyDescent="0.3">
      <c r="A5988" s="40">
        <v>27416</v>
      </c>
      <c r="B5988" s="53" t="s">
        <v>5157</v>
      </c>
      <c r="C5988" s="53" t="s">
        <v>1671</v>
      </c>
      <c r="D5988" s="3" t="str">
        <f t="shared" si="188"/>
        <v/>
      </c>
      <c r="E5988" s="3" t="str">
        <f t="shared" si="189"/>
        <v/>
      </c>
    </row>
    <row r="5989" spans="1:5" ht="15" x14ac:dyDescent="0.25">
      <c r="A5989" s="40">
        <v>27417</v>
      </c>
      <c r="B5989" s="53" t="s">
        <v>4285</v>
      </c>
      <c r="C5989" s="53" t="s">
        <v>4286</v>
      </c>
      <c r="D5989" s="3" t="str">
        <f t="shared" si="188"/>
        <v/>
      </c>
      <c r="E5989" s="3" t="str">
        <f t="shared" si="189"/>
        <v/>
      </c>
    </row>
    <row r="5990" spans="1:5" ht="15.75" thickBot="1" x14ac:dyDescent="0.3">
      <c r="A5990" s="50" t="s">
        <v>2105</v>
      </c>
      <c r="B5990" s="53" t="s">
        <v>5158</v>
      </c>
      <c r="C5990" s="53" t="s">
        <v>1604</v>
      </c>
      <c r="D5990" s="3" t="str">
        <f t="shared" si="188"/>
        <v/>
      </c>
      <c r="E5990" s="3" t="str">
        <f t="shared" si="189"/>
        <v/>
      </c>
    </row>
    <row r="5991" spans="1:5" ht="15.75" thickBot="1" x14ac:dyDescent="0.3">
      <c r="A5991" s="40">
        <v>27418</v>
      </c>
      <c r="B5991" s="53" t="s">
        <v>74</v>
      </c>
      <c r="C5991" s="53" t="s">
        <v>5159</v>
      </c>
      <c r="D5991" s="3" t="str">
        <f t="shared" si="188"/>
        <v/>
      </c>
      <c r="E5991" s="3" t="str">
        <f t="shared" si="189"/>
        <v/>
      </c>
    </row>
    <row r="5992" spans="1:5" ht="15.75" thickBot="1" x14ac:dyDescent="0.3">
      <c r="A5992" s="40">
        <v>27419</v>
      </c>
      <c r="B5992" s="53" t="s">
        <v>74</v>
      </c>
      <c r="C5992" s="53" t="s">
        <v>5159</v>
      </c>
      <c r="D5992" s="3" t="str">
        <f t="shared" si="188"/>
        <v/>
      </c>
      <c r="E5992" s="3" t="str">
        <f t="shared" si="189"/>
        <v/>
      </c>
    </row>
    <row r="5993" spans="1:5" ht="15.75" thickBot="1" x14ac:dyDescent="0.3">
      <c r="A5993" s="40">
        <v>27420</v>
      </c>
      <c r="B5993" s="53" t="s">
        <v>3792</v>
      </c>
      <c r="C5993" s="53" t="s">
        <v>1431</v>
      </c>
      <c r="D5993" s="3" t="str">
        <f t="shared" si="188"/>
        <v/>
      </c>
      <c r="E5993" s="3" t="str">
        <f t="shared" si="189"/>
        <v/>
      </c>
    </row>
    <row r="5994" spans="1:5" ht="15.75" thickBot="1" x14ac:dyDescent="0.3">
      <c r="A5994" s="40">
        <v>27421</v>
      </c>
      <c r="B5994" s="53" t="s">
        <v>3792</v>
      </c>
      <c r="C5994" s="53" t="s">
        <v>1431</v>
      </c>
      <c r="D5994" s="3" t="str">
        <f t="shared" si="188"/>
        <v/>
      </c>
      <c r="E5994" s="3" t="str">
        <f t="shared" si="189"/>
        <v/>
      </c>
    </row>
    <row r="5995" spans="1:5" ht="15.75" thickBot="1" x14ac:dyDescent="0.3">
      <c r="A5995" s="40">
        <v>27422</v>
      </c>
      <c r="B5995" s="53" t="s">
        <v>5160</v>
      </c>
      <c r="C5995" s="53" t="s">
        <v>5161</v>
      </c>
      <c r="D5995" s="3" t="str">
        <f t="shared" si="188"/>
        <v/>
      </c>
      <c r="E5995" s="3" t="str">
        <f t="shared" si="189"/>
        <v/>
      </c>
    </row>
    <row r="5996" spans="1:5" ht="15.75" thickBot="1" x14ac:dyDescent="0.3">
      <c r="A5996" s="40">
        <v>27423</v>
      </c>
      <c r="B5996" s="53" t="s">
        <v>5160</v>
      </c>
      <c r="C5996" s="53" t="s">
        <v>5161</v>
      </c>
      <c r="D5996" s="3" t="str">
        <f t="shared" si="188"/>
        <v/>
      </c>
      <c r="E5996" s="3" t="str">
        <f t="shared" si="189"/>
        <v/>
      </c>
    </row>
    <row r="5997" spans="1:5" ht="15.75" thickBot="1" x14ac:dyDescent="0.3">
      <c r="A5997" s="51" t="s">
        <v>2105</v>
      </c>
      <c r="B5997" s="53" t="s">
        <v>5162</v>
      </c>
      <c r="C5997" s="53" t="s">
        <v>275</v>
      </c>
      <c r="D5997" s="3" t="str">
        <f t="shared" si="188"/>
        <v/>
      </c>
      <c r="E5997" s="3" t="str">
        <f t="shared" si="189"/>
        <v/>
      </c>
    </row>
    <row r="5998" spans="1:5" ht="15.75" thickBot="1" x14ac:dyDescent="0.3">
      <c r="A5998" s="40">
        <v>27424</v>
      </c>
      <c r="B5998" s="53" t="s">
        <v>5163</v>
      </c>
      <c r="C5998" s="53" t="s">
        <v>4760</v>
      </c>
      <c r="D5998" s="3" t="str">
        <f t="shared" si="188"/>
        <v/>
      </c>
      <c r="E5998" s="3" t="str">
        <f t="shared" si="189"/>
        <v/>
      </c>
    </row>
    <row r="5999" spans="1:5" ht="15.75" thickBot="1" x14ac:dyDescent="0.3">
      <c r="A5999" s="40">
        <v>27425</v>
      </c>
      <c r="B5999" s="53" t="s">
        <v>2244</v>
      </c>
      <c r="C5999" s="53" t="s">
        <v>1381</v>
      </c>
      <c r="D5999" s="3" t="str">
        <f t="shared" si="188"/>
        <v/>
      </c>
      <c r="E5999" s="3" t="str">
        <f t="shared" si="189"/>
        <v/>
      </c>
    </row>
    <row r="6000" spans="1:5" ht="15.75" thickBot="1" x14ac:dyDescent="0.3">
      <c r="A6000" s="40">
        <v>27426</v>
      </c>
      <c r="B6000" s="53" t="s">
        <v>5164</v>
      </c>
      <c r="C6000" s="53" t="s">
        <v>5165</v>
      </c>
      <c r="D6000" s="3" t="str">
        <f t="shared" si="188"/>
        <v/>
      </c>
      <c r="E6000" s="3" t="str">
        <f t="shared" si="189"/>
        <v/>
      </c>
    </row>
    <row r="6001" spans="1:5" ht="15.75" thickBot="1" x14ac:dyDescent="0.3">
      <c r="A6001" s="40">
        <v>27427</v>
      </c>
      <c r="B6001" s="53" t="s">
        <v>985</v>
      </c>
      <c r="C6001" s="53" t="s">
        <v>1686</v>
      </c>
      <c r="D6001" s="3" t="str">
        <f t="shared" si="188"/>
        <v/>
      </c>
      <c r="E6001" s="3" t="str">
        <f t="shared" si="189"/>
        <v/>
      </c>
    </row>
    <row r="6002" spans="1:5" ht="15.75" thickBot="1" x14ac:dyDescent="0.3">
      <c r="A6002" s="40">
        <v>27428</v>
      </c>
      <c r="B6002" s="53" t="s">
        <v>5166</v>
      </c>
      <c r="C6002" s="53" t="s">
        <v>1349</v>
      </c>
      <c r="D6002" s="3" t="str">
        <f t="shared" si="188"/>
        <v/>
      </c>
      <c r="E6002" s="3" t="str">
        <f t="shared" si="189"/>
        <v/>
      </c>
    </row>
    <row r="6003" spans="1:5" ht="15.75" thickBot="1" x14ac:dyDescent="0.3">
      <c r="A6003" s="40">
        <v>27429</v>
      </c>
      <c r="B6003" s="53" t="s">
        <v>5167</v>
      </c>
      <c r="C6003" s="53" t="s">
        <v>5168</v>
      </c>
      <c r="D6003" s="3" t="str">
        <f t="shared" si="188"/>
        <v/>
      </c>
      <c r="E6003" s="3" t="str">
        <f t="shared" si="189"/>
        <v/>
      </c>
    </row>
    <row r="6004" spans="1:5" ht="15.75" thickBot="1" x14ac:dyDescent="0.3">
      <c r="A6004" s="40">
        <v>27430</v>
      </c>
      <c r="B6004" s="53" t="s">
        <v>5169</v>
      </c>
      <c r="C6004" s="53" t="s">
        <v>1523</v>
      </c>
      <c r="D6004" s="3" t="str">
        <f t="shared" si="188"/>
        <v/>
      </c>
      <c r="E6004" s="3" t="str">
        <f t="shared" si="189"/>
        <v/>
      </c>
    </row>
    <row r="6005" spans="1:5" ht="15.75" thickBot="1" x14ac:dyDescent="0.3">
      <c r="A6005" s="40">
        <v>27431</v>
      </c>
      <c r="B6005" s="53" t="s">
        <v>179</v>
      </c>
      <c r="C6005" s="52" t="s">
        <v>72</v>
      </c>
      <c r="D6005" s="3" t="str">
        <f t="shared" si="188"/>
        <v/>
      </c>
      <c r="E6005" s="3" t="str">
        <f t="shared" si="189"/>
        <v/>
      </c>
    </row>
    <row r="6006" spans="1:5" ht="15.75" thickBot="1" x14ac:dyDescent="0.3">
      <c r="A6006" s="40">
        <v>27432</v>
      </c>
      <c r="B6006" s="53" t="s">
        <v>5170</v>
      </c>
      <c r="C6006" s="53" t="s">
        <v>5171</v>
      </c>
      <c r="D6006" s="3" t="str">
        <f t="shared" ref="D6006:D6069" si="190">IF($J$5=A6006,B6006,"")</f>
        <v/>
      </c>
      <c r="E6006" s="3" t="str">
        <f t="shared" ref="E6006:E6069" si="191">IF($J$5=A6006,C6006,"")</f>
        <v/>
      </c>
    </row>
    <row r="6007" spans="1:5" ht="15.75" thickBot="1" x14ac:dyDescent="0.3">
      <c r="A6007" s="40">
        <v>27433</v>
      </c>
      <c r="B6007" s="53" t="s">
        <v>5170</v>
      </c>
      <c r="C6007" s="53" t="s">
        <v>5171</v>
      </c>
      <c r="D6007" s="3" t="str">
        <f t="shared" si="190"/>
        <v/>
      </c>
      <c r="E6007" s="3" t="str">
        <f t="shared" si="191"/>
        <v/>
      </c>
    </row>
    <row r="6008" spans="1:5" ht="15.75" thickBot="1" x14ac:dyDescent="0.3">
      <c r="A6008" s="40">
        <v>27434</v>
      </c>
      <c r="B6008" s="53" t="s">
        <v>3907</v>
      </c>
      <c r="C6008" s="53" t="s">
        <v>1415</v>
      </c>
      <c r="D6008" s="3" t="str">
        <f t="shared" si="190"/>
        <v/>
      </c>
      <c r="E6008" s="3" t="str">
        <f t="shared" si="191"/>
        <v/>
      </c>
    </row>
    <row r="6009" spans="1:5" ht="15.75" thickBot="1" x14ac:dyDescent="0.3">
      <c r="A6009" s="40">
        <v>27435</v>
      </c>
      <c r="B6009" s="53" t="s">
        <v>5172</v>
      </c>
      <c r="C6009" s="53" t="s">
        <v>1917</v>
      </c>
      <c r="D6009" s="3" t="str">
        <f t="shared" si="190"/>
        <v/>
      </c>
      <c r="E6009" s="3" t="str">
        <f t="shared" si="191"/>
        <v/>
      </c>
    </row>
    <row r="6010" spans="1:5" ht="15.75" thickBot="1" x14ac:dyDescent="0.3">
      <c r="A6010" s="40">
        <v>27436</v>
      </c>
      <c r="B6010" s="53" t="s">
        <v>5173</v>
      </c>
      <c r="C6010" s="53" t="s">
        <v>5174</v>
      </c>
      <c r="D6010" s="3" t="str">
        <f t="shared" si="190"/>
        <v/>
      </c>
      <c r="E6010" s="3" t="str">
        <f t="shared" si="191"/>
        <v/>
      </c>
    </row>
    <row r="6011" spans="1:5" ht="15.75" thickBot="1" x14ac:dyDescent="0.3">
      <c r="A6011" s="40">
        <v>27437</v>
      </c>
      <c r="B6011" s="53" t="s">
        <v>5173</v>
      </c>
      <c r="C6011" s="53" t="s">
        <v>5174</v>
      </c>
      <c r="D6011" s="3" t="str">
        <f t="shared" si="190"/>
        <v/>
      </c>
      <c r="E6011" s="3" t="str">
        <f t="shared" si="191"/>
        <v/>
      </c>
    </row>
    <row r="6012" spans="1:5" ht="15.75" thickBot="1" x14ac:dyDescent="0.3">
      <c r="A6012" s="40">
        <v>27438</v>
      </c>
      <c r="B6012" s="53" t="s">
        <v>5173</v>
      </c>
      <c r="C6012" s="53" t="s">
        <v>5174</v>
      </c>
      <c r="D6012" s="3" t="str">
        <f t="shared" si="190"/>
        <v/>
      </c>
      <c r="E6012" s="3" t="str">
        <f t="shared" si="191"/>
        <v/>
      </c>
    </row>
    <row r="6013" spans="1:5" ht="15.75" thickBot="1" x14ac:dyDescent="0.3">
      <c r="A6013" s="40">
        <v>27439</v>
      </c>
      <c r="B6013" s="53" t="s">
        <v>5175</v>
      </c>
      <c r="C6013" s="53" t="s">
        <v>1134</v>
      </c>
      <c r="D6013" s="3" t="str">
        <f t="shared" si="190"/>
        <v/>
      </c>
      <c r="E6013" s="3" t="str">
        <f t="shared" si="191"/>
        <v/>
      </c>
    </row>
    <row r="6014" spans="1:5" ht="15.75" thickBot="1" x14ac:dyDescent="0.3">
      <c r="A6014" s="40">
        <v>27440</v>
      </c>
      <c r="B6014" s="53" t="s">
        <v>4746</v>
      </c>
      <c r="C6014" s="53" t="s">
        <v>3079</v>
      </c>
      <c r="D6014" s="3" t="str">
        <f t="shared" si="190"/>
        <v/>
      </c>
      <c r="E6014" s="3" t="str">
        <f t="shared" si="191"/>
        <v/>
      </c>
    </row>
    <row r="6015" spans="1:5" ht="15.75" thickBot="1" x14ac:dyDescent="0.3">
      <c r="A6015" s="40">
        <v>27441</v>
      </c>
      <c r="B6015" s="53" t="s">
        <v>4746</v>
      </c>
      <c r="C6015" s="53" t="s">
        <v>3079</v>
      </c>
      <c r="D6015" s="3" t="str">
        <f t="shared" si="190"/>
        <v/>
      </c>
      <c r="E6015" s="3" t="str">
        <f t="shared" si="191"/>
        <v/>
      </c>
    </row>
    <row r="6016" spans="1:5" ht="15.75" thickBot="1" x14ac:dyDescent="0.3">
      <c r="A6016" s="51" t="s">
        <v>2105</v>
      </c>
      <c r="B6016" s="53" t="s">
        <v>5176</v>
      </c>
      <c r="C6016" s="53" t="s">
        <v>5177</v>
      </c>
      <c r="D6016" s="3" t="str">
        <f t="shared" si="190"/>
        <v/>
      </c>
      <c r="E6016" s="3" t="str">
        <f t="shared" si="191"/>
        <v/>
      </c>
    </row>
    <row r="6017" spans="1:5" ht="15.75" thickBot="1" x14ac:dyDescent="0.3">
      <c r="A6017" s="40">
        <v>27442</v>
      </c>
      <c r="B6017" s="53" t="s">
        <v>1522</v>
      </c>
      <c r="C6017" s="53" t="s">
        <v>1632</v>
      </c>
      <c r="D6017" s="3" t="str">
        <f t="shared" si="190"/>
        <v/>
      </c>
      <c r="E6017" s="3" t="str">
        <f t="shared" si="191"/>
        <v/>
      </c>
    </row>
    <row r="6018" spans="1:5" ht="15.75" thickBot="1" x14ac:dyDescent="0.3">
      <c r="A6018" s="40">
        <v>27443</v>
      </c>
      <c r="B6018" s="53" t="s">
        <v>5178</v>
      </c>
      <c r="C6018" s="53" t="s">
        <v>1424</v>
      </c>
      <c r="D6018" s="3" t="str">
        <f t="shared" si="190"/>
        <v/>
      </c>
      <c r="E6018" s="3" t="str">
        <f t="shared" si="191"/>
        <v/>
      </c>
    </row>
    <row r="6019" spans="1:5" ht="15.75" thickBot="1" x14ac:dyDescent="0.3">
      <c r="A6019" s="40">
        <v>27444</v>
      </c>
      <c r="B6019" s="53" t="s">
        <v>5179</v>
      </c>
      <c r="C6019" s="53" t="s">
        <v>1627</v>
      </c>
      <c r="D6019" s="3" t="str">
        <f t="shared" si="190"/>
        <v/>
      </c>
      <c r="E6019" s="3" t="str">
        <f t="shared" si="191"/>
        <v/>
      </c>
    </row>
    <row r="6020" spans="1:5" ht="15.75" thickBot="1" x14ac:dyDescent="0.3">
      <c r="A6020" s="40">
        <v>27445</v>
      </c>
      <c r="B6020" s="53" t="s">
        <v>5180</v>
      </c>
      <c r="C6020" s="53" t="s">
        <v>1431</v>
      </c>
      <c r="D6020" s="3" t="str">
        <f t="shared" si="190"/>
        <v/>
      </c>
      <c r="E6020" s="3" t="str">
        <f t="shared" si="191"/>
        <v/>
      </c>
    </row>
    <row r="6021" spans="1:5" ht="15.75" thickBot="1" x14ac:dyDescent="0.3">
      <c r="A6021" s="40">
        <v>27446</v>
      </c>
      <c r="B6021" s="53" t="s">
        <v>5180</v>
      </c>
      <c r="C6021" s="53" t="s">
        <v>1431</v>
      </c>
      <c r="D6021" s="3" t="str">
        <f t="shared" si="190"/>
        <v/>
      </c>
      <c r="E6021" s="3" t="str">
        <f t="shared" si="191"/>
        <v/>
      </c>
    </row>
    <row r="6022" spans="1:5" ht="15.75" thickBot="1" x14ac:dyDescent="0.3">
      <c r="A6022" s="40">
        <v>27447</v>
      </c>
      <c r="B6022" s="53" t="s">
        <v>5181</v>
      </c>
      <c r="C6022" s="53" t="s">
        <v>1954</v>
      </c>
      <c r="D6022" s="3" t="str">
        <f t="shared" si="190"/>
        <v/>
      </c>
      <c r="E6022" s="3" t="str">
        <f t="shared" si="191"/>
        <v/>
      </c>
    </row>
    <row r="6023" spans="1:5" ht="15.75" thickBot="1" x14ac:dyDescent="0.3">
      <c r="A6023" s="40">
        <v>27448</v>
      </c>
      <c r="B6023" s="53" t="s">
        <v>5182</v>
      </c>
      <c r="C6023" s="53" t="s">
        <v>1765</v>
      </c>
      <c r="D6023" s="3" t="str">
        <f t="shared" si="190"/>
        <v/>
      </c>
      <c r="E6023" s="3" t="str">
        <f t="shared" si="191"/>
        <v/>
      </c>
    </row>
    <row r="6024" spans="1:5" ht="15.75" thickBot="1" x14ac:dyDescent="0.3">
      <c r="A6024" s="40">
        <v>27449</v>
      </c>
      <c r="B6024" s="53" t="s">
        <v>5183</v>
      </c>
      <c r="C6024" s="53" t="s">
        <v>5184</v>
      </c>
      <c r="D6024" s="3" t="str">
        <f t="shared" si="190"/>
        <v/>
      </c>
      <c r="E6024" s="3" t="str">
        <f t="shared" si="191"/>
        <v/>
      </c>
    </row>
    <row r="6025" spans="1:5" ht="15.75" thickBot="1" x14ac:dyDescent="0.3">
      <c r="A6025" s="40">
        <v>27450</v>
      </c>
      <c r="B6025" s="53" t="s">
        <v>4759</v>
      </c>
      <c r="C6025" s="53" t="s">
        <v>4760</v>
      </c>
      <c r="D6025" s="3" t="str">
        <f t="shared" si="190"/>
        <v/>
      </c>
      <c r="E6025" s="3" t="str">
        <f t="shared" si="191"/>
        <v/>
      </c>
    </row>
    <row r="6026" spans="1:5" ht="15.75" thickBot="1" x14ac:dyDescent="0.3">
      <c r="A6026" s="40">
        <v>27451</v>
      </c>
      <c r="B6026" s="53" t="s">
        <v>5185</v>
      </c>
      <c r="C6026" s="53" t="s">
        <v>1297</v>
      </c>
      <c r="D6026" s="3" t="str">
        <f t="shared" si="190"/>
        <v/>
      </c>
      <c r="E6026" s="3" t="str">
        <f t="shared" si="191"/>
        <v/>
      </c>
    </row>
    <row r="6027" spans="1:5" ht="15" x14ac:dyDescent="0.25">
      <c r="A6027" s="51" t="s">
        <v>2105</v>
      </c>
      <c r="B6027" s="53" t="s">
        <v>5186</v>
      </c>
      <c r="C6027" s="53" t="s">
        <v>1688</v>
      </c>
      <c r="D6027" s="3" t="str">
        <f t="shared" si="190"/>
        <v/>
      </c>
      <c r="E6027" s="3" t="str">
        <f t="shared" si="191"/>
        <v/>
      </c>
    </row>
    <row r="6028" spans="1:5" ht="15.75" thickBot="1" x14ac:dyDescent="0.3">
      <c r="A6028" s="50" t="s">
        <v>2105</v>
      </c>
      <c r="B6028" s="53" t="s">
        <v>5187</v>
      </c>
      <c r="C6028" s="53" t="s">
        <v>1474</v>
      </c>
      <c r="D6028" s="3" t="str">
        <f t="shared" si="190"/>
        <v/>
      </c>
      <c r="E6028" s="3" t="str">
        <f t="shared" si="191"/>
        <v/>
      </c>
    </row>
    <row r="6029" spans="1:5" ht="15.75" thickBot="1" x14ac:dyDescent="0.3">
      <c r="A6029" s="40">
        <v>27452</v>
      </c>
      <c r="B6029" s="53" t="s">
        <v>2441</v>
      </c>
      <c r="C6029" s="53" t="s">
        <v>1331</v>
      </c>
      <c r="D6029" s="3" t="str">
        <f t="shared" si="190"/>
        <v/>
      </c>
      <c r="E6029" s="3" t="str">
        <f t="shared" si="191"/>
        <v/>
      </c>
    </row>
    <row r="6030" spans="1:5" ht="15.75" thickBot="1" x14ac:dyDescent="0.3">
      <c r="A6030" s="40">
        <v>27453</v>
      </c>
      <c r="B6030" s="53" t="s">
        <v>2441</v>
      </c>
      <c r="C6030" s="53" t="s">
        <v>1331</v>
      </c>
      <c r="D6030" s="3" t="str">
        <f t="shared" si="190"/>
        <v/>
      </c>
      <c r="E6030" s="3" t="str">
        <f t="shared" si="191"/>
        <v/>
      </c>
    </row>
    <row r="6031" spans="1:5" ht="15.75" thickBot="1" x14ac:dyDescent="0.3">
      <c r="A6031" s="40">
        <v>27454</v>
      </c>
      <c r="B6031" s="53" t="s">
        <v>2232</v>
      </c>
      <c r="C6031" s="53" t="s">
        <v>1509</v>
      </c>
      <c r="D6031" s="3" t="str">
        <f t="shared" si="190"/>
        <v/>
      </c>
      <c r="E6031" s="3" t="str">
        <f t="shared" si="191"/>
        <v/>
      </c>
    </row>
    <row r="6032" spans="1:5" ht="15.75" thickBot="1" x14ac:dyDescent="0.3">
      <c r="A6032" s="40">
        <v>27455</v>
      </c>
      <c r="B6032" s="53" t="s">
        <v>2232</v>
      </c>
      <c r="C6032" s="53" t="s">
        <v>1509</v>
      </c>
      <c r="D6032" s="3" t="str">
        <f t="shared" si="190"/>
        <v/>
      </c>
      <c r="E6032" s="3" t="str">
        <f t="shared" si="191"/>
        <v/>
      </c>
    </row>
    <row r="6033" spans="1:5" ht="15.75" thickBot="1" x14ac:dyDescent="0.3">
      <c r="A6033" s="40">
        <v>27456</v>
      </c>
      <c r="B6033" s="53" t="s">
        <v>5188</v>
      </c>
      <c r="C6033" s="53" t="s">
        <v>1454</v>
      </c>
      <c r="D6033" s="3" t="str">
        <f t="shared" si="190"/>
        <v/>
      </c>
      <c r="E6033" s="3" t="str">
        <f t="shared" si="191"/>
        <v/>
      </c>
    </row>
    <row r="6034" spans="1:5" ht="15.75" thickBot="1" x14ac:dyDescent="0.3">
      <c r="A6034" s="40">
        <v>27457</v>
      </c>
      <c r="B6034" s="53" t="s">
        <v>5188</v>
      </c>
      <c r="C6034" s="53" t="s">
        <v>1454</v>
      </c>
      <c r="D6034" s="3" t="str">
        <f t="shared" si="190"/>
        <v/>
      </c>
      <c r="E6034" s="3" t="str">
        <f t="shared" si="191"/>
        <v/>
      </c>
    </row>
    <row r="6035" spans="1:5" ht="15.75" thickBot="1" x14ac:dyDescent="0.3">
      <c r="A6035" s="40">
        <v>27458</v>
      </c>
      <c r="B6035" s="53" t="s">
        <v>5189</v>
      </c>
      <c r="C6035" s="53" t="s">
        <v>5190</v>
      </c>
      <c r="D6035" s="3" t="str">
        <f t="shared" si="190"/>
        <v/>
      </c>
      <c r="E6035" s="3" t="str">
        <f t="shared" si="191"/>
        <v/>
      </c>
    </row>
    <row r="6036" spans="1:5" ht="15.75" thickBot="1" x14ac:dyDescent="0.3">
      <c r="A6036" s="40">
        <v>27459</v>
      </c>
      <c r="B6036" s="53" t="s">
        <v>5189</v>
      </c>
      <c r="C6036" s="53" t="s">
        <v>5190</v>
      </c>
      <c r="D6036" s="3" t="str">
        <f t="shared" si="190"/>
        <v/>
      </c>
      <c r="E6036" s="3" t="str">
        <f t="shared" si="191"/>
        <v/>
      </c>
    </row>
    <row r="6037" spans="1:5" ht="15.75" thickBot="1" x14ac:dyDescent="0.3">
      <c r="A6037" s="40">
        <v>27460</v>
      </c>
      <c r="B6037" s="53" t="s">
        <v>5191</v>
      </c>
      <c r="C6037" s="53" t="s">
        <v>4306</v>
      </c>
      <c r="D6037" s="3" t="str">
        <f t="shared" si="190"/>
        <v/>
      </c>
      <c r="E6037" s="3" t="str">
        <f t="shared" si="191"/>
        <v/>
      </c>
    </row>
    <row r="6038" spans="1:5" ht="15.75" thickBot="1" x14ac:dyDescent="0.3">
      <c r="A6038" s="40">
        <v>27461</v>
      </c>
      <c r="B6038" s="53" t="s">
        <v>5191</v>
      </c>
      <c r="C6038" s="53" t="s">
        <v>4306</v>
      </c>
      <c r="D6038" s="3" t="str">
        <f t="shared" si="190"/>
        <v/>
      </c>
      <c r="E6038" s="3" t="str">
        <f t="shared" si="191"/>
        <v/>
      </c>
    </row>
    <row r="6039" spans="1:5" ht="15.75" thickBot="1" x14ac:dyDescent="0.3">
      <c r="A6039" s="40">
        <v>27462</v>
      </c>
      <c r="B6039" s="53" t="s">
        <v>5192</v>
      </c>
      <c r="C6039" s="53" t="s">
        <v>1600</v>
      </c>
      <c r="D6039" s="3" t="str">
        <f t="shared" si="190"/>
        <v/>
      </c>
      <c r="E6039" s="3" t="str">
        <f t="shared" si="191"/>
        <v/>
      </c>
    </row>
    <row r="6040" spans="1:5" ht="15.75" thickBot="1" x14ac:dyDescent="0.3">
      <c r="A6040" s="40">
        <v>27463</v>
      </c>
      <c r="B6040" s="53" t="s">
        <v>5192</v>
      </c>
      <c r="C6040" s="53" t="s">
        <v>1600</v>
      </c>
      <c r="D6040" s="3" t="str">
        <f t="shared" si="190"/>
        <v/>
      </c>
      <c r="E6040" s="3" t="str">
        <f t="shared" si="191"/>
        <v/>
      </c>
    </row>
    <row r="6041" spans="1:5" ht="15.75" thickBot="1" x14ac:dyDescent="0.3">
      <c r="A6041" s="40">
        <v>27464</v>
      </c>
      <c r="B6041" s="53" t="s">
        <v>420</v>
      </c>
      <c r="C6041" s="53" t="s">
        <v>4091</v>
      </c>
      <c r="D6041" s="3" t="str">
        <f t="shared" si="190"/>
        <v/>
      </c>
      <c r="E6041" s="3" t="str">
        <f t="shared" si="191"/>
        <v/>
      </c>
    </row>
    <row r="6042" spans="1:5" ht="15.75" thickBot="1" x14ac:dyDescent="0.3">
      <c r="A6042" s="40">
        <v>27465</v>
      </c>
      <c r="B6042" s="53" t="s">
        <v>5193</v>
      </c>
      <c r="C6042" s="53" t="s">
        <v>4271</v>
      </c>
      <c r="D6042" s="3" t="str">
        <f t="shared" si="190"/>
        <v/>
      </c>
      <c r="E6042" s="3" t="str">
        <f t="shared" si="191"/>
        <v/>
      </c>
    </row>
    <row r="6043" spans="1:5" ht="15.75" thickBot="1" x14ac:dyDescent="0.3">
      <c r="A6043" s="40">
        <v>27466</v>
      </c>
      <c r="B6043" s="53" t="s">
        <v>842</v>
      </c>
      <c r="C6043" s="53" t="s">
        <v>1023</v>
      </c>
      <c r="D6043" s="3" t="str">
        <f t="shared" si="190"/>
        <v/>
      </c>
      <c r="E6043" s="3" t="str">
        <f t="shared" si="191"/>
        <v/>
      </c>
    </row>
    <row r="6044" spans="1:5" ht="15.75" thickBot="1" x14ac:dyDescent="0.3">
      <c r="A6044" s="40">
        <v>27467</v>
      </c>
      <c r="B6044" s="53" t="s">
        <v>5194</v>
      </c>
      <c r="C6044" s="53" t="s">
        <v>1543</v>
      </c>
      <c r="D6044" s="3" t="str">
        <f t="shared" si="190"/>
        <v/>
      </c>
      <c r="E6044" s="3" t="str">
        <f t="shared" si="191"/>
        <v/>
      </c>
    </row>
    <row r="6045" spans="1:5" ht="15.75" thickBot="1" x14ac:dyDescent="0.3">
      <c r="A6045" s="40">
        <v>27468</v>
      </c>
      <c r="B6045" s="53" t="s">
        <v>5194</v>
      </c>
      <c r="C6045" s="53" t="s">
        <v>1543</v>
      </c>
      <c r="D6045" s="3" t="str">
        <f t="shared" si="190"/>
        <v/>
      </c>
      <c r="E6045" s="3" t="str">
        <f t="shared" si="191"/>
        <v/>
      </c>
    </row>
    <row r="6046" spans="1:5" ht="15.75" thickBot="1" x14ac:dyDescent="0.3">
      <c r="A6046" s="40">
        <v>27469</v>
      </c>
      <c r="B6046" s="53" t="s">
        <v>5194</v>
      </c>
      <c r="C6046" s="53" t="s">
        <v>1543</v>
      </c>
      <c r="D6046" s="3" t="str">
        <f t="shared" si="190"/>
        <v/>
      </c>
      <c r="E6046" s="3" t="str">
        <f t="shared" si="191"/>
        <v/>
      </c>
    </row>
    <row r="6047" spans="1:5" ht="15.75" thickBot="1" x14ac:dyDescent="0.3">
      <c r="A6047" s="40">
        <v>27470</v>
      </c>
      <c r="B6047" s="53" t="s">
        <v>5195</v>
      </c>
      <c r="C6047" s="53" t="s">
        <v>1802</v>
      </c>
      <c r="D6047" s="3" t="str">
        <f t="shared" si="190"/>
        <v/>
      </c>
      <c r="E6047" s="3" t="str">
        <f t="shared" si="191"/>
        <v/>
      </c>
    </row>
    <row r="6048" spans="1:5" ht="15.75" thickBot="1" x14ac:dyDescent="0.3">
      <c r="A6048" s="40">
        <v>27471</v>
      </c>
      <c r="B6048" s="53" t="s">
        <v>5195</v>
      </c>
      <c r="C6048" s="53" t="s">
        <v>1802</v>
      </c>
      <c r="D6048" s="3" t="str">
        <f t="shared" si="190"/>
        <v/>
      </c>
      <c r="E6048" s="3" t="str">
        <f t="shared" si="191"/>
        <v/>
      </c>
    </row>
    <row r="6049" spans="1:5" ht="15.75" thickBot="1" x14ac:dyDescent="0.3">
      <c r="A6049" s="40">
        <v>27472</v>
      </c>
      <c r="B6049" s="53" t="s">
        <v>5196</v>
      </c>
      <c r="C6049" s="53" t="s">
        <v>5197</v>
      </c>
      <c r="D6049" s="3" t="str">
        <f t="shared" si="190"/>
        <v/>
      </c>
      <c r="E6049" s="3" t="str">
        <f t="shared" si="191"/>
        <v/>
      </c>
    </row>
    <row r="6050" spans="1:5" ht="15.75" thickBot="1" x14ac:dyDescent="0.3">
      <c r="A6050" s="40">
        <v>27473</v>
      </c>
      <c r="B6050" s="53" t="s">
        <v>5198</v>
      </c>
      <c r="C6050" s="53" t="s">
        <v>1541</v>
      </c>
      <c r="D6050" s="3" t="str">
        <f t="shared" si="190"/>
        <v/>
      </c>
      <c r="E6050" s="3" t="str">
        <f t="shared" si="191"/>
        <v/>
      </c>
    </row>
    <row r="6051" spans="1:5" ht="15.75" thickBot="1" x14ac:dyDescent="0.3">
      <c r="A6051" s="40">
        <v>27474</v>
      </c>
      <c r="B6051" s="53" t="s">
        <v>5199</v>
      </c>
      <c r="C6051" s="53" t="s">
        <v>1352</v>
      </c>
      <c r="D6051" s="3" t="str">
        <f t="shared" si="190"/>
        <v/>
      </c>
      <c r="E6051" s="3" t="str">
        <f t="shared" si="191"/>
        <v/>
      </c>
    </row>
    <row r="6052" spans="1:5" ht="15.75" thickBot="1" x14ac:dyDescent="0.3">
      <c r="A6052" s="40">
        <v>27475</v>
      </c>
      <c r="B6052" s="53" t="s">
        <v>5199</v>
      </c>
      <c r="C6052" s="53" t="s">
        <v>1352</v>
      </c>
      <c r="D6052" s="3" t="str">
        <f t="shared" si="190"/>
        <v/>
      </c>
      <c r="E6052" s="3" t="str">
        <f t="shared" si="191"/>
        <v/>
      </c>
    </row>
    <row r="6053" spans="1:5" ht="15.75" thickBot="1" x14ac:dyDescent="0.3">
      <c r="A6053" s="40">
        <v>27476</v>
      </c>
      <c r="B6053" s="53" t="s">
        <v>5199</v>
      </c>
      <c r="C6053" s="53" t="s">
        <v>1352</v>
      </c>
      <c r="D6053" s="3" t="str">
        <f t="shared" si="190"/>
        <v/>
      </c>
      <c r="E6053" s="3" t="str">
        <f t="shared" si="191"/>
        <v/>
      </c>
    </row>
    <row r="6054" spans="1:5" ht="15" x14ac:dyDescent="0.25">
      <c r="A6054" s="40">
        <v>27477</v>
      </c>
      <c r="B6054" s="53" t="s">
        <v>5200</v>
      </c>
      <c r="C6054" s="53" t="s">
        <v>1399</v>
      </c>
      <c r="D6054" s="3" t="str">
        <f t="shared" si="190"/>
        <v/>
      </c>
      <c r="E6054" s="3" t="str">
        <f t="shared" si="191"/>
        <v/>
      </c>
    </row>
    <row r="6055" spans="1:5" ht="15" x14ac:dyDescent="0.25">
      <c r="A6055" s="50" t="s">
        <v>2105</v>
      </c>
      <c r="B6055" s="53" t="s">
        <v>5201</v>
      </c>
      <c r="C6055" s="53" t="s">
        <v>1785</v>
      </c>
      <c r="D6055" s="3" t="str">
        <f t="shared" si="190"/>
        <v/>
      </c>
      <c r="E6055" s="3" t="str">
        <f t="shared" si="191"/>
        <v/>
      </c>
    </row>
    <row r="6056" spans="1:5" ht="15" x14ac:dyDescent="0.25">
      <c r="A6056" s="31">
        <v>27478</v>
      </c>
      <c r="B6056" s="53" t="s">
        <v>5202</v>
      </c>
      <c r="C6056" s="53" t="s">
        <v>1381</v>
      </c>
      <c r="D6056" s="3" t="str">
        <f t="shared" si="190"/>
        <v/>
      </c>
      <c r="E6056" s="3" t="str">
        <f t="shared" si="191"/>
        <v/>
      </c>
    </row>
    <row r="6057" spans="1:5" ht="15" x14ac:dyDescent="0.25">
      <c r="A6057" s="31">
        <v>27479</v>
      </c>
      <c r="B6057" s="53" t="s">
        <v>5203</v>
      </c>
      <c r="C6057" s="53" t="s">
        <v>2195</v>
      </c>
      <c r="D6057" s="3" t="str">
        <f t="shared" si="190"/>
        <v/>
      </c>
      <c r="E6057" s="3" t="str">
        <f t="shared" si="191"/>
        <v/>
      </c>
    </row>
    <row r="6058" spans="1:5" ht="15" x14ac:dyDescent="0.25">
      <c r="A6058" s="31">
        <v>27480</v>
      </c>
      <c r="B6058" s="53" t="s">
        <v>5204</v>
      </c>
      <c r="C6058" s="53" t="s">
        <v>5205</v>
      </c>
      <c r="D6058" s="3" t="str">
        <f t="shared" si="190"/>
        <v/>
      </c>
      <c r="E6058" s="3" t="str">
        <f t="shared" si="191"/>
        <v/>
      </c>
    </row>
    <row r="6059" spans="1:5" ht="15" x14ac:dyDescent="0.25">
      <c r="A6059" s="31">
        <v>27481</v>
      </c>
      <c r="B6059" s="53" t="s">
        <v>5206</v>
      </c>
      <c r="C6059" s="53" t="s">
        <v>770</v>
      </c>
      <c r="D6059" s="3" t="str">
        <f t="shared" si="190"/>
        <v/>
      </c>
      <c r="E6059" s="3" t="str">
        <f t="shared" si="191"/>
        <v/>
      </c>
    </row>
    <row r="6060" spans="1:5" ht="15" x14ac:dyDescent="0.25">
      <c r="A6060" s="31">
        <v>27482</v>
      </c>
      <c r="B6060" s="53" t="s">
        <v>4253</v>
      </c>
      <c r="C6060" s="53" t="s">
        <v>1444</v>
      </c>
      <c r="D6060" s="3" t="str">
        <f t="shared" si="190"/>
        <v/>
      </c>
      <c r="E6060" s="3" t="str">
        <f t="shared" si="191"/>
        <v/>
      </c>
    </row>
    <row r="6061" spans="1:5" ht="15" x14ac:dyDescent="0.25">
      <c r="A6061" s="31">
        <v>27483</v>
      </c>
      <c r="B6061" s="53" t="s">
        <v>5207</v>
      </c>
      <c r="C6061" s="53" t="s">
        <v>1516</v>
      </c>
      <c r="D6061" s="3" t="str">
        <f t="shared" si="190"/>
        <v/>
      </c>
      <c r="E6061" s="3" t="str">
        <f t="shared" si="191"/>
        <v/>
      </c>
    </row>
    <row r="6062" spans="1:5" ht="15" x14ac:dyDescent="0.25">
      <c r="A6062" s="31">
        <v>27484</v>
      </c>
      <c r="B6062" s="53" t="s">
        <v>5207</v>
      </c>
      <c r="C6062" s="53" t="s">
        <v>1516</v>
      </c>
      <c r="D6062" s="3" t="str">
        <f t="shared" si="190"/>
        <v/>
      </c>
      <c r="E6062" s="3" t="str">
        <f t="shared" si="191"/>
        <v/>
      </c>
    </row>
    <row r="6063" spans="1:5" ht="15" x14ac:dyDescent="0.25">
      <c r="A6063" s="31">
        <v>27485</v>
      </c>
      <c r="B6063" s="53" t="s">
        <v>5208</v>
      </c>
      <c r="C6063" s="53" t="s">
        <v>5209</v>
      </c>
      <c r="D6063" s="3" t="str">
        <f t="shared" si="190"/>
        <v/>
      </c>
      <c r="E6063" s="3" t="str">
        <f t="shared" si="191"/>
        <v/>
      </c>
    </row>
    <row r="6064" spans="1:5" ht="15" x14ac:dyDescent="0.25">
      <c r="A6064" s="31">
        <v>27486</v>
      </c>
      <c r="B6064" s="53" t="s">
        <v>5208</v>
      </c>
      <c r="C6064" s="53" t="s">
        <v>5209</v>
      </c>
      <c r="D6064" s="3" t="str">
        <f t="shared" si="190"/>
        <v/>
      </c>
      <c r="E6064" s="3" t="str">
        <f t="shared" si="191"/>
        <v/>
      </c>
    </row>
    <row r="6065" spans="1:5" ht="15" x14ac:dyDescent="0.25">
      <c r="A6065" s="31">
        <v>27487</v>
      </c>
      <c r="B6065" s="53" t="s">
        <v>5210</v>
      </c>
      <c r="C6065" s="53" t="s">
        <v>5211</v>
      </c>
      <c r="D6065" s="3" t="str">
        <f t="shared" si="190"/>
        <v/>
      </c>
      <c r="E6065" s="3" t="str">
        <f t="shared" si="191"/>
        <v/>
      </c>
    </row>
    <row r="6066" spans="1:5" ht="15" x14ac:dyDescent="0.25">
      <c r="A6066" s="31">
        <v>27488</v>
      </c>
      <c r="B6066" s="53" t="s">
        <v>5210</v>
      </c>
      <c r="C6066" s="53" t="s">
        <v>5211</v>
      </c>
      <c r="D6066" s="3" t="str">
        <f t="shared" si="190"/>
        <v/>
      </c>
      <c r="E6066" s="3" t="str">
        <f t="shared" si="191"/>
        <v/>
      </c>
    </row>
    <row r="6067" spans="1:5" ht="15" x14ac:dyDescent="0.25">
      <c r="A6067" s="31">
        <v>27489</v>
      </c>
      <c r="B6067" s="53" t="s">
        <v>5212</v>
      </c>
      <c r="C6067" s="53" t="s">
        <v>5213</v>
      </c>
      <c r="D6067" s="3" t="str">
        <f t="shared" si="190"/>
        <v/>
      </c>
      <c r="E6067" s="3" t="str">
        <f t="shared" si="191"/>
        <v/>
      </c>
    </row>
    <row r="6068" spans="1:5" ht="15" x14ac:dyDescent="0.25">
      <c r="A6068" s="31">
        <v>27490</v>
      </c>
      <c r="B6068" s="53" t="s">
        <v>5212</v>
      </c>
      <c r="C6068" s="53" t="s">
        <v>5213</v>
      </c>
      <c r="D6068" s="3" t="str">
        <f t="shared" si="190"/>
        <v/>
      </c>
      <c r="E6068" s="3" t="str">
        <f t="shared" si="191"/>
        <v/>
      </c>
    </row>
    <row r="6069" spans="1:5" ht="15" x14ac:dyDescent="0.25">
      <c r="A6069" s="31">
        <v>27491</v>
      </c>
      <c r="B6069" s="53" t="s">
        <v>5214</v>
      </c>
      <c r="C6069" s="53" t="s">
        <v>1632</v>
      </c>
      <c r="D6069" s="3" t="str">
        <f t="shared" si="190"/>
        <v/>
      </c>
      <c r="E6069" s="3" t="str">
        <f t="shared" si="191"/>
        <v/>
      </c>
    </row>
    <row r="6070" spans="1:5" ht="15" x14ac:dyDescent="0.25">
      <c r="A6070" s="31">
        <v>27492</v>
      </c>
      <c r="B6070" s="53" t="s">
        <v>5215</v>
      </c>
      <c r="C6070" s="53" t="s">
        <v>5216</v>
      </c>
      <c r="D6070" s="3" t="str">
        <f t="shared" ref="D6070:D6133" si="192">IF($J$5=A6070,B6070,"")</f>
        <v/>
      </c>
      <c r="E6070" s="3" t="str">
        <f t="shared" ref="E6070:E6133" si="193">IF($J$5=A6070,C6070,"")</f>
        <v/>
      </c>
    </row>
    <row r="6071" spans="1:5" ht="15" x14ac:dyDescent="0.25">
      <c r="A6071" s="31">
        <v>27493</v>
      </c>
      <c r="B6071" s="53" t="s">
        <v>5215</v>
      </c>
      <c r="C6071" s="53" t="s">
        <v>5216</v>
      </c>
      <c r="D6071" s="3" t="str">
        <f t="shared" si="192"/>
        <v/>
      </c>
      <c r="E6071" s="3" t="str">
        <f t="shared" si="193"/>
        <v/>
      </c>
    </row>
    <row r="6072" spans="1:5" ht="15" x14ac:dyDescent="0.25">
      <c r="A6072" s="31">
        <v>27494</v>
      </c>
      <c r="B6072" s="53" t="s">
        <v>5217</v>
      </c>
      <c r="C6072" s="53" t="s">
        <v>5218</v>
      </c>
      <c r="D6072" s="3" t="str">
        <f t="shared" si="192"/>
        <v/>
      </c>
      <c r="E6072" s="3" t="str">
        <f t="shared" si="193"/>
        <v/>
      </c>
    </row>
    <row r="6073" spans="1:5" ht="15" x14ac:dyDescent="0.25">
      <c r="A6073" s="31">
        <v>27495</v>
      </c>
      <c r="B6073" s="53" t="s">
        <v>5217</v>
      </c>
      <c r="C6073" s="53" t="s">
        <v>5218</v>
      </c>
      <c r="D6073" s="3" t="str">
        <f t="shared" si="192"/>
        <v/>
      </c>
      <c r="E6073" s="3" t="str">
        <f t="shared" si="193"/>
        <v/>
      </c>
    </row>
    <row r="6074" spans="1:5" ht="15" x14ac:dyDescent="0.25">
      <c r="A6074" s="50" t="s">
        <v>2105</v>
      </c>
      <c r="B6074" s="53" t="s">
        <v>5219</v>
      </c>
      <c r="C6074" s="53" t="s">
        <v>1914</v>
      </c>
      <c r="D6074" s="3" t="str">
        <f t="shared" si="192"/>
        <v/>
      </c>
      <c r="E6074" s="3" t="str">
        <f t="shared" si="193"/>
        <v/>
      </c>
    </row>
    <row r="6075" spans="1:5" ht="15" x14ac:dyDescent="0.25">
      <c r="A6075" s="50" t="s">
        <v>2105</v>
      </c>
      <c r="B6075" s="53" t="s">
        <v>3078</v>
      </c>
      <c r="C6075" s="53" t="s">
        <v>5220</v>
      </c>
      <c r="D6075" s="3" t="str">
        <f t="shared" si="192"/>
        <v/>
      </c>
      <c r="E6075" s="3" t="str">
        <f t="shared" si="193"/>
        <v/>
      </c>
    </row>
    <row r="6076" spans="1:5" ht="15" x14ac:dyDescent="0.25">
      <c r="A6076" s="50" t="s">
        <v>2105</v>
      </c>
      <c r="B6076" s="53" t="s">
        <v>620</v>
      </c>
      <c r="C6076" s="53" t="s">
        <v>5221</v>
      </c>
      <c r="D6076" s="3" t="str">
        <f t="shared" si="192"/>
        <v/>
      </c>
      <c r="E6076" s="3" t="str">
        <f t="shared" si="193"/>
        <v/>
      </c>
    </row>
    <row r="6077" spans="1:5" ht="15" x14ac:dyDescent="0.25">
      <c r="A6077" s="50" t="s">
        <v>2105</v>
      </c>
      <c r="B6077" s="53" t="s">
        <v>620</v>
      </c>
      <c r="C6077" s="53" t="s">
        <v>5221</v>
      </c>
      <c r="D6077" s="3" t="str">
        <f t="shared" si="192"/>
        <v/>
      </c>
      <c r="E6077" s="3" t="str">
        <f t="shared" si="193"/>
        <v/>
      </c>
    </row>
    <row r="6078" spans="1:5" ht="15" x14ac:dyDescent="0.25">
      <c r="A6078" s="50" t="s">
        <v>2105</v>
      </c>
      <c r="B6078" s="53" t="s">
        <v>5222</v>
      </c>
      <c r="C6078" s="53" t="s">
        <v>5223</v>
      </c>
      <c r="D6078" s="3" t="str">
        <f t="shared" si="192"/>
        <v/>
      </c>
      <c r="E6078" s="3" t="str">
        <f t="shared" si="193"/>
        <v/>
      </c>
    </row>
    <row r="6079" spans="1:5" ht="15" x14ac:dyDescent="0.25">
      <c r="A6079" s="50" t="s">
        <v>2105</v>
      </c>
      <c r="B6079" s="53" t="s">
        <v>5222</v>
      </c>
      <c r="C6079" s="53" t="s">
        <v>5223</v>
      </c>
      <c r="D6079" s="3" t="str">
        <f t="shared" si="192"/>
        <v/>
      </c>
      <c r="E6079" s="3" t="str">
        <f t="shared" si="193"/>
        <v/>
      </c>
    </row>
    <row r="6080" spans="1:5" ht="15" x14ac:dyDescent="0.25">
      <c r="A6080" s="31">
        <v>27496</v>
      </c>
      <c r="B6080" s="53" t="s">
        <v>5224</v>
      </c>
      <c r="C6080" s="53" t="s">
        <v>5225</v>
      </c>
      <c r="D6080" s="3" t="str">
        <f t="shared" si="192"/>
        <v/>
      </c>
      <c r="E6080" s="3" t="str">
        <f t="shared" si="193"/>
        <v/>
      </c>
    </row>
    <row r="6081" spans="1:5" ht="15" x14ac:dyDescent="0.25">
      <c r="A6081" s="31">
        <v>27497</v>
      </c>
      <c r="B6081" s="53" t="s">
        <v>5224</v>
      </c>
      <c r="C6081" s="53" t="s">
        <v>5225</v>
      </c>
      <c r="D6081" s="3" t="str">
        <f t="shared" si="192"/>
        <v/>
      </c>
      <c r="E6081" s="3" t="str">
        <f t="shared" si="193"/>
        <v/>
      </c>
    </row>
    <row r="6082" spans="1:5" ht="15" x14ac:dyDescent="0.25">
      <c r="A6082" s="31">
        <v>27498</v>
      </c>
      <c r="B6082" s="53" t="s">
        <v>5226</v>
      </c>
      <c r="C6082" s="53" t="s">
        <v>5227</v>
      </c>
      <c r="D6082" s="3" t="str">
        <f t="shared" si="192"/>
        <v/>
      </c>
      <c r="E6082" s="3" t="str">
        <f t="shared" si="193"/>
        <v/>
      </c>
    </row>
    <row r="6083" spans="1:5" ht="15" x14ac:dyDescent="0.25">
      <c r="A6083" s="31">
        <v>27499</v>
      </c>
      <c r="B6083" s="53" t="s">
        <v>5226</v>
      </c>
      <c r="C6083" s="53" t="s">
        <v>5227</v>
      </c>
      <c r="D6083" s="3" t="str">
        <f t="shared" si="192"/>
        <v/>
      </c>
      <c r="E6083" s="3" t="str">
        <f t="shared" si="193"/>
        <v/>
      </c>
    </row>
    <row r="6084" spans="1:5" ht="15" x14ac:dyDescent="0.25">
      <c r="A6084" s="31">
        <v>27500</v>
      </c>
      <c r="B6084" s="53" t="s">
        <v>5228</v>
      </c>
      <c r="C6084" s="53" t="s">
        <v>5229</v>
      </c>
      <c r="D6084" s="3" t="str">
        <f t="shared" si="192"/>
        <v/>
      </c>
      <c r="E6084" s="3" t="str">
        <f t="shared" si="193"/>
        <v/>
      </c>
    </row>
    <row r="6085" spans="1:5" ht="15" x14ac:dyDescent="0.25">
      <c r="A6085" s="31">
        <v>27501</v>
      </c>
      <c r="B6085" s="53" t="s">
        <v>5228</v>
      </c>
      <c r="C6085" s="53" t="s">
        <v>5229</v>
      </c>
      <c r="D6085" s="3" t="str">
        <f t="shared" si="192"/>
        <v/>
      </c>
      <c r="E6085" s="3" t="str">
        <f t="shared" si="193"/>
        <v/>
      </c>
    </row>
    <row r="6086" spans="1:5" ht="15" x14ac:dyDescent="0.25">
      <c r="A6086" s="31">
        <v>27502</v>
      </c>
      <c r="B6086" s="53" t="s">
        <v>5230</v>
      </c>
      <c r="C6086" s="53" t="s">
        <v>5231</v>
      </c>
      <c r="D6086" s="3" t="str">
        <f t="shared" si="192"/>
        <v/>
      </c>
      <c r="E6086" s="3" t="str">
        <f t="shared" si="193"/>
        <v/>
      </c>
    </row>
    <row r="6087" spans="1:5" ht="15" x14ac:dyDescent="0.25">
      <c r="A6087" s="31">
        <v>27503</v>
      </c>
      <c r="B6087" s="53" t="s">
        <v>4327</v>
      </c>
      <c r="C6087" s="53" t="s">
        <v>1789</v>
      </c>
      <c r="D6087" s="3" t="str">
        <f t="shared" si="192"/>
        <v/>
      </c>
      <c r="E6087" s="3" t="str">
        <f t="shared" si="193"/>
        <v/>
      </c>
    </row>
    <row r="6088" spans="1:5" ht="15" x14ac:dyDescent="0.25">
      <c r="A6088" s="31">
        <v>27504</v>
      </c>
      <c r="B6088" s="53" t="s">
        <v>5232</v>
      </c>
      <c r="C6088" s="53" t="s">
        <v>5233</v>
      </c>
      <c r="D6088" s="3" t="str">
        <f t="shared" si="192"/>
        <v/>
      </c>
      <c r="E6088" s="3" t="str">
        <f t="shared" si="193"/>
        <v/>
      </c>
    </row>
    <row r="6089" spans="1:5" ht="15" x14ac:dyDescent="0.25">
      <c r="A6089" s="31">
        <v>27505</v>
      </c>
      <c r="B6089" s="53" t="s">
        <v>5232</v>
      </c>
      <c r="C6089" s="53" t="s">
        <v>5233</v>
      </c>
      <c r="D6089" s="3" t="str">
        <f t="shared" si="192"/>
        <v/>
      </c>
      <c r="E6089" s="3" t="str">
        <f t="shared" si="193"/>
        <v/>
      </c>
    </row>
    <row r="6090" spans="1:5" ht="15" x14ac:dyDescent="0.25">
      <c r="A6090" s="31">
        <v>27506</v>
      </c>
      <c r="B6090" s="53" t="s">
        <v>1798</v>
      </c>
      <c r="C6090" s="53" t="s">
        <v>4252</v>
      </c>
      <c r="D6090" s="3" t="str">
        <f t="shared" si="192"/>
        <v/>
      </c>
      <c r="E6090" s="3" t="str">
        <f t="shared" si="193"/>
        <v/>
      </c>
    </row>
    <row r="6091" spans="1:5" ht="15" x14ac:dyDescent="0.25">
      <c r="A6091" s="31">
        <v>27507</v>
      </c>
      <c r="B6091" s="53" t="s">
        <v>5028</v>
      </c>
      <c r="C6091" s="53" t="s">
        <v>1356</v>
      </c>
      <c r="D6091" s="3" t="str">
        <f t="shared" si="192"/>
        <v/>
      </c>
      <c r="E6091" s="3" t="str">
        <f t="shared" si="193"/>
        <v/>
      </c>
    </row>
    <row r="6092" spans="1:5" ht="15" x14ac:dyDescent="0.25">
      <c r="A6092" s="31">
        <v>27508</v>
      </c>
      <c r="B6092" s="53" t="s">
        <v>3940</v>
      </c>
      <c r="C6092" s="53" t="s">
        <v>1789</v>
      </c>
      <c r="D6092" s="3" t="str">
        <f t="shared" si="192"/>
        <v/>
      </c>
      <c r="E6092" s="3" t="str">
        <f t="shared" si="193"/>
        <v/>
      </c>
    </row>
    <row r="6093" spans="1:5" ht="15" x14ac:dyDescent="0.25">
      <c r="A6093" s="31">
        <v>27509</v>
      </c>
      <c r="B6093" s="53" t="s">
        <v>5029</v>
      </c>
      <c r="C6093" s="53" t="s">
        <v>1382</v>
      </c>
      <c r="D6093" s="3" t="str">
        <f t="shared" si="192"/>
        <v/>
      </c>
      <c r="E6093" s="3" t="str">
        <f t="shared" si="193"/>
        <v/>
      </c>
    </row>
    <row r="6094" spans="1:5" ht="15" x14ac:dyDescent="0.25">
      <c r="A6094" s="31">
        <v>27510</v>
      </c>
      <c r="B6094" s="53" t="s">
        <v>2268</v>
      </c>
      <c r="C6094" s="53" t="s">
        <v>1391</v>
      </c>
      <c r="D6094" s="3" t="str">
        <f t="shared" si="192"/>
        <v/>
      </c>
      <c r="E6094" s="3" t="str">
        <f t="shared" si="193"/>
        <v/>
      </c>
    </row>
    <row r="6095" spans="1:5" ht="15" x14ac:dyDescent="0.25">
      <c r="A6095" s="31">
        <v>27511</v>
      </c>
      <c r="B6095" s="53" t="s">
        <v>183</v>
      </c>
      <c r="C6095" s="53" t="s">
        <v>1805</v>
      </c>
      <c r="D6095" s="3" t="str">
        <f t="shared" si="192"/>
        <v/>
      </c>
      <c r="E6095" s="3" t="str">
        <f t="shared" si="193"/>
        <v/>
      </c>
    </row>
    <row r="6096" spans="1:5" ht="15" x14ac:dyDescent="0.25">
      <c r="A6096" s="31">
        <v>27512</v>
      </c>
      <c r="B6096" s="53" t="s">
        <v>5234</v>
      </c>
      <c r="C6096" s="53" t="s">
        <v>334</v>
      </c>
      <c r="D6096" s="3" t="str">
        <f t="shared" si="192"/>
        <v/>
      </c>
      <c r="E6096" s="3" t="str">
        <f t="shared" si="193"/>
        <v/>
      </c>
    </row>
    <row r="6097" spans="1:5" ht="15" x14ac:dyDescent="0.25">
      <c r="A6097" s="31">
        <v>27513</v>
      </c>
      <c r="B6097" s="53" t="s">
        <v>5235</v>
      </c>
      <c r="C6097" s="53" t="s">
        <v>1418</v>
      </c>
      <c r="D6097" s="3" t="str">
        <f t="shared" si="192"/>
        <v/>
      </c>
      <c r="E6097" s="3" t="str">
        <f t="shared" si="193"/>
        <v/>
      </c>
    </row>
    <row r="6098" spans="1:5" ht="15" x14ac:dyDescent="0.25">
      <c r="A6098" s="31">
        <v>27514</v>
      </c>
      <c r="B6098" s="53" t="s">
        <v>5235</v>
      </c>
      <c r="C6098" s="53" t="s">
        <v>1418</v>
      </c>
      <c r="D6098" s="3" t="str">
        <f t="shared" si="192"/>
        <v/>
      </c>
      <c r="E6098" s="3" t="str">
        <f t="shared" si="193"/>
        <v/>
      </c>
    </row>
    <row r="6099" spans="1:5" ht="15" x14ac:dyDescent="0.25">
      <c r="A6099" s="31">
        <v>27515</v>
      </c>
      <c r="B6099" s="53" t="s">
        <v>5236</v>
      </c>
      <c r="C6099" s="53" t="s">
        <v>1947</v>
      </c>
      <c r="D6099" s="3" t="str">
        <f t="shared" si="192"/>
        <v/>
      </c>
      <c r="E6099" s="3" t="str">
        <f t="shared" si="193"/>
        <v/>
      </c>
    </row>
    <row r="6100" spans="1:5" ht="15" x14ac:dyDescent="0.25">
      <c r="A6100" s="31">
        <v>27516</v>
      </c>
      <c r="B6100" s="53" t="s">
        <v>5236</v>
      </c>
      <c r="C6100" s="53" t="s">
        <v>1947</v>
      </c>
      <c r="D6100" s="3" t="str">
        <f t="shared" si="192"/>
        <v/>
      </c>
      <c r="E6100" s="3" t="str">
        <f t="shared" si="193"/>
        <v/>
      </c>
    </row>
    <row r="6101" spans="1:5" ht="15" x14ac:dyDescent="0.25">
      <c r="A6101" s="31">
        <v>27517</v>
      </c>
      <c r="B6101" s="53" t="s">
        <v>5237</v>
      </c>
      <c r="C6101" s="53" t="s">
        <v>1569</v>
      </c>
      <c r="D6101" s="3" t="str">
        <f t="shared" si="192"/>
        <v/>
      </c>
      <c r="E6101" s="3" t="str">
        <f t="shared" si="193"/>
        <v/>
      </c>
    </row>
    <row r="6102" spans="1:5" ht="15" x14ac:dyDescent="0.25">
      <c r="A6102" s="31">
        <v>27518</v>
      </c>
      <c r="B6102" s="53" t="s">
        <v>5238</v>
      </c>
      <c r="C6102" s="53" t="s">
        <v>1917</v>
      </c>
      <c r="D6102" s="3" t="str">
        <f t="shared" si="192"/>
        <v/>
      </c>
      <c r="E6102" s="3" t="str">
        <f t="shared" si="193"/>
        <v/>
      </c>
    </row>
    <row r="6103" spans="1:5" ht="15" x14ac:dyDescent="0.25">
      <c r="A6103" s="31">
        <v>27519</v>
      </c>
      <c r="B6103" s="53" t="s">
        <v>2375</v>
      </c>
      <c r="C6103" s="53" t="s">
        <v>275</v>
      </c>
      <c r="D6103" s="3" t="str">
        <f t="shared" si="192"/>
        <v/>
      </c>
      <c r="E6103" s="3" t="str">
        <f t="shared" si="193"/>
        <v/>
      </c>
    </row>
    <row r="6104" spans="1:5" ht="15" x14ac:dyDescent="0.25">
      <c r="A6104" s="31">
        <v>27520</v>
      </c>
      <c r="B6104" s="53" t="s">
        <v>4103</v>
      </c>
      <c r="C6104" s="53" t="s">
        <v>4760</v>
      </c>
      <c r="D6104" s="3" t="str">
        <f t="shared" si="192"/>
        <v/>
      </c>
      <c r="E6104" s="3" t="str">
        <f t="shared" si="193"/>
        <v/>
      </c>
    </row>
    <row r="6105" spans="1:5" ht="15" x14ac:dyDescent="0.25">
      <c r="A6105" s="31">
        <v>27521</v>
      </c>
      <c r="B6105" s="53" t="s">
        <v>5239</v>
      </c>
      <c r="C6105" s="53" t="s">
        <v>5240</v>
      </c>
      <c r="D6105" s="3" t="str">
        <f t="shared" si="192"/>
        <v/>
      </c>
      <c r="E6105" s="3" t="str">
        <f t="shared" si="193"/>
        <v/>
      </c>
    </row>
    <row r="6106" spans="1:5" ht="15" x14ac:dyDescent="0.25">
      <c r="A6106" s="31">
        <v>27522</v>
      </c>
      <c r="B6106" s="53" t="s">
        <v>5239</v>
      </c>
      <c r="C6106" s="53" t="s">
        <v>5240</v>
      </c>
      <c r="D6106" s="3" t="str">
        <f t="shared" si="192"/>
        <v/>
      </c>
      <c r="E6106" s="3" t="str">
        <f t="shared" si="193"/>
        <v/>
      </c>
    </row>
    <row r="6107" spans="1:5" ht="15" x14ac:dyDescent="0.25">
      <c r="A6107" s="31">
        <v>27523</v>
      </c>
      <c r="B6107" s="53" t="s">
        <v>5241</v>
      </c>
      <c r="C6107" s="53" t="s">
        <v>5242</v>
      </c>
      <c r="D6107" s="3" t="str">
        <f t="shared" si="192"/>
        <v/>
      </c>
      <c r="E6107" s="3" t="str">
        <f t="shared" si="193"/>
        <v/>
      </c>
    </row>
    <row r="6108" spans="1:5" ht="15" x14ac:dyDescent="0.25">
      <c r="A6108" s="50" t="s">
        <v>2105</v>
      </c>
      <c r="B6108" s="53" t="s">
        <v>5241</v>
      </c>
      <c r="C6108" s="53" t="s">
        <v>5242</v>
      </c>
      <c r="D6108" s="3" t="str">
        <f t="shared" si="192"/>
        <v/>
      </c>
      <c r="E6108" s="3" t="str">
        <f t="shared" si="193"/>
        <v/>
      </c>
    </row>
    <row r="6109" spans="1:5" ht="15" x14ac:dyDescent="0.25">
      <c r="A6109" s="31">
        <v>27524</v>
      </c>
      <c r="B6109" s="53" t="s">
        <v>5243</v>
      </c>
      <c r="C6109" s="53" t="s">
        <v>2011</v>
      </c>
      <c r="D6109" s="3" t="str">
        <f t="shared" si="192"/>
        <v/>
      </c>
      <c r="E6109" s="3" t="str">
        <f t="shared" si="193"/>
        <v/>
      </c>
    </row>
    <row r="6110" spans="1:5" ht="15" x14ac:dyDescent="0.25">
      <c r="A6110" s="31">
        <v>27525</v>
      </c>
      <c r="B6110" s="53" t="s">
        <v>5243</v>
      </c>
      <c r="C6110" s="53" t="s">
        <v>2011</v>
      </c>
      <c r="D6110" s="3" t="str">
        <f t="shared" si="192"/>
        <v/>
      </c>
      <c r="E6110" s="3" t="str">
        <f t="shared" si="193"/>
        <v/>
      </c>
    </row>
    <row r="6111" spans="1:5" ht="15" x14ac:dyDescent="0.25">
      <c r="A6111" s="31">
        <v>27526</v>
      </c>
      <c r="B6111" s="53" t="s">
        <v>5244</v>
      </c>
      <c r="C6111" s="53" t="s">
        <v>1354</v>
      </c>
      <c r="D6111" s="3" t="str">
        <f t="shared" si="192"/>
        <v/>
      </c>
      <c r="E6111" s="3" t="str">
        <f t="shared" si="193"/>
        <v/>
      </c>
    </row>
    <row r="6112" spans="1:5" ht="15" x14ac:dyDescent="0.25">
      <c r="A6112" s="31">
        <v>27527</v>
      </c>
      <c r="B6112" s="53" t="s">
        <v>5244</v>
      </c>
      <c r="C6112" s="53" t="s">
        <v>1354</v>
      </c>
      <c r="D6112" s="3" t="str">
        <f t="shared" si="192"/>
        <v/>
      </c>
      <c r="E6112" s="3" t="str">
        <f t="shared" si="193"/>
        <v/>
      </c>
    </row>
    <row r="6113" spans="1:5" ht="15" x14ac:dyDescent="0.25">
      <c r="A6113" s="31">
        <v>27528</v>
      </c>
      <c r="B6113" s="53" t="s">
        <v>5245</v>
      </c>
      <c r="C6113" s="53" t="s">
        <v>1615</v>
      </c>
      <c r="D6113" s="3" t="str">
        <f t="shared" si="192"/>
        <v/>
      </c>
      <c r="E6113" s="3" t="str">
        <f t="shared" si="193"/>
        <v/>
      </c>
    </row>
    <row r="6114" spans="1:5" ht="15" x14ac:dyDescent="0.25">
      <c r="A6114" s="31">
        <v>27529</v>
      </c>
      <c r="B6114" s="53" t="s">
        <v>5245</v>
      </c>
      <c r="C6114" s="53" t="s">
        <v>1615</v>
      </c>
      <c r="D6114" s="3" t="str">
        <f t="shared" si="192"/>
        <v/>
      </c>
      <c r="E6114" s="3" t="str">
        <f t="shared" si="193"/>
        <v/>
      </c>
    </row>
    <row r="6115" spans="1:5" ht="15" x14ac:dyDescent="0.25">
      <c r="A6115" s="31">
        <v>27530</v>
      </c>
      <c r="B6115" s="53" t="s">
        <v>1139</v>
      </c>
      <c r="C6115" s="53" t="s">
        <v>5246</v>
      </c>
      <c r="D6115" s="3" t="str">
        <f t="shared" si="192"/>
        <v/>
      </c>
      <c r="E6115" s="3" t="str">
        <f t="shared" si="193"/>
        <v/>
      </c>
    </row>
    <row r="6116" spans="1:5" ht="15" x14ac:dyDescent="0.25">
      <c r="A6116" s="31">
        <v>27531</v>
      </c>
      <c r="B6116" s="53" t="s">
        <v>468</v>
      </c>
      <c r="C6116" s="53" t="s">
        <v>327</v>
      </c>
      <c r="D6116" s="3" t="str">
        <f t="shared" si="192"/>
        <v/>
      </c>
      <c r="E6116" s="3" t="str">
        <f t="shared" si="193"/>
        <v/>
      </c>
    </row>
    <row r="6117" spans="1:5" ht="15" x14ac:dyDescent="0.25">
      <c r="A6117" s="31">
        <v>27532</v>
      </c>
      <c r="B6117" s="53" t="s">
        <v>468</v>
      </c>
      <c r="C6117" s="53" t="s">
        <v>327</v>
      </c>
      <c r="D6117" s="3" t="str">
        <f t="shared" si="192"/>
        <v/>
      </c>
      <c r="E6117" s="3" t="str">
        <f t="shared" si="193"/>
        <v/>
      </c>
    </row>
    <row r="6118" spans="1:5" ht="15" x14ac:dyDescent="0.25">
      <c r="A6118" s="31">
        <v>27533</v>
      </c>
      <c r="B6118" s="53" t="s">
        <v>5247</v>
      </c>
      <c r="C6118" s="53" t="s">
        <v>1914</v>
      </c>
      <c r="D6118" s="3" t="str">
        <f t="shared" si="192"/>
        <v/>
      </c>
      <c r="E6118" s="3" t="str">
        <f t="shared" si="193"/>
        <v/>
      </c>
    </row>
    <row r="6119" spans="1:5" ht="15" x14ac:dyDescent="0.25">
      <c r="A6119" s="31">
        <v>27534</v>
      </c>
      <c r="B6119" s="53" t="s">
        <v>5248</v>
      </c>
      <c r="C6119" s="53" t="s">
        <v>5249</v>
      </c>
      <c r="D6119" s="3" t="str">
        <f t="shared" si="192"/>
        <v/>
      </c>
      <c r="E6119" s="3" t="str">
        <f t="shared" si="193"/>
        <v/>
      </c>
    </row>
    <row r="6120" spans="1:5" ht="15" x14ac:dyDescent="0.25">
      <c r="A6120" s="31">
        <v>27535</v>
      </c>
      <c r="B6120" s="53" t="s">
        <v>5248</v>
      </c>
      <c r="C6120" s="53" t="s">
        <v>5249</v>
      </c>
      <c r="D6120" s="3" t="str">
        <f t="shared" si="192"/>
        <v/>
      </c>
      <c r="E6120" s="3" t="str">
        <f t="shared" si="193"/>
        <v/>
      </c>
    </row>
    <row r="6121" spans="1:5" ht="15" x14ac:dyDescent="0.25">
      <c r="A6121" s="31">
        <v>27536</v>
      </c>
      <c r="B6121" s="53" t="s">
        <v>5250</v>
      </c>
      <c r="C6121" s="53" t="s">
        <v>5251</v>
      </c>
      <c r="D6121" s="3" t="str">
        <f t="shared" si="192"/>
        <v/>
      </c>
      <c r="E6121" s="3" t="str">
        <f t="shared" si="193"/>
        <v/>
      </c>
    </row>
    <row r="6122" spans="1:5" ht="15" x14ac:dyDescent="0.25">
      <c r="A6122" s="31">
        <v>27537</v>
      </c>
      <c r="B6122" s="53" t="s">
        <v>5250</v>
      </c>
      <c r="C6122" s="53" t="s">
        <v>5251</v>
      </c>
      <c r="D6122" s="3" t="str">
        <f t="shared" si="192"/>
        <v/>
      </c>
      <c r="E6122" s="3" t="str">
        <f t="shared" si="193"/>
        <v/>
      </c>
    </row>
    <row r="6123" spans="1:5" ht="15" x14ac:dyDescent="0.25">
      <c r="A6123" s="31">
        <v>27538</v>
      </c>
      <c r="B6123" s="53" t="s">
        <v>5252</v>
      </c>
      <c r="C6123" s="53" t="s">
        <v>1355</v>
      </c>
      <c r="D6123" s="3" t="str">
        <f t="shared" si="192"/>
        <v/>
      </c>
      <c r="E6123" s="3" t="str">
        <f t="shared" si="193"/>
        <v/>
      </c>
    </row>
    <row r="6124" spans="1:5" ht="15" x14ac:dyDescent="0.25">
      <c r="A6124" s="31">
        <v>27539</v>
      </c>
      <c r="B6124" s="53" t="s">
        <v>5253</v>
      </c>
      <c r="C6124" s="53" t="s">
        <v>5254</v>
      </c>
      <c r="D6124" s="3" t="str">
        <f t="shared" si="192"/>
        <v/>
      </c>
      <c r="E6124" s="3" t="str">
        <f t="shared" si="193"/>
        <v/>
      </c>
    </row>
    <row r="6125" spans="1:5" ht="15" x14ac:dyDescent="0.25">
      <c r="A6125" s="50" t="s">
        <v>2105</v>
      </c>
      <c r="B6125" s="53" t="s">
        <v>5253</v>
      </c>
      <c r="C6125" s="53" t="s">
        <v>5254</v>
      </c>
      <c r="D6125" s="3" t="str">
        <f t="shared" si="192"/>
        <v/>
      </c>
      <c r="E6125" s="3" t="str">
        <f t="shared" si="193"/>
        <v/>
      </c>
    </row>
    <row r="6126" spans="1:5" ht="15" x14ac:dyDescent="0.25">
      <c r="A6126" s="31">
        <v>27540</v>
      </c>
      <c r="B6126" s="53" t="s">
        <v>5255</v>
      </c>
      <c r="C6126" s="53" t="s">
        <v>5256</v>
      </c>
      <c r="D6126" s="3" t="str">
        <f t="shared" si="192"/>
        <v/>
      </c>
      <c r="E6126" s="3" t="str">
        <f t="shared" si="193"/>
        <v/>
      </c>
    </row>
    <row r="6127" spans="1:5" ht="15" x14ac:dyDescent="0.25">
      <c r="A6127" s="31">
        <v>27541</v>
      </c>
      <c r="B6127" s="53" t="s">
        <v>5255</v>
      </c>
      <c r="C6127" s="53" t="s">
        <v>5256</v>
      </c>
      <c r="D6127" s="3" t="str">
        <f t="shared" si="192"/>
        <v/>
      </c>
      <c r="E6127" s="3" t="str">
        <f t="shared" si="193"/>
        <v/>
      </c>
    </row>
    <row r="6128" spans="1:5" ht="15" x14ac:dyDescent="0.25">
      <c r="A6128" s="31">
        <v>27542</v>
      </c>
      <c r="B6128" s="53" t="s">
        <v>5255</v>
      </c>
      <c r="C6128" s="53" t="s">
        <v>5256</v>
      </c>
      <c r="D6128" s="3" t="str">
        <f t="shared" si="192"/>
        <v/>
      </c>
      <c r="E6128" s="3" t="str">
        <f t="shared" si="193"/>
        <v/>
      </c>
    </row>
    <row r="6129" spans="1:5" ht="15" x14ac:dyDescent="0.25">
      <c r="A6129" s="31">
        <v>27543</v>
      </c>
      <c r="B6129" s="53" t="s">
        <v>5255</v>
      </c>
      <c r="C6129" s="53" t="s">
        <v>5256</v>
      </c>
      <c r="D6129" s="3" t="str">
        <f t="shared" si="192"/>
        <v/>
      </c>
      <c r="E6129" s="3" t="str">
        <f t="shared" si="193"/>
        <v/>
      </c>
    </row>
    <row r="6130" spans="1:5" ht="15" x14ac:dyDescent="0.25">
      <c r="A6130" s="31">
        <v>27544</v>
      </c>
      <c r="B6130" s="53" t="s">
        <v>5257</v>
      </c>
      <c r="C6130" s="53" t="s">
        <v>1808</v>
      </c>
      <c r="D6130" s="3" t="str">
        <f t="shared" si="192"/>
        <v/>
      </c>
      <c r="E6130" s="3" t="str">
        <f t="shared" si="193"/>
        <v/>
      </c>
    </row>
    <row r="6131" spans="1:5" ht="15" x14ac:dyDescent="0.25">
      <c r="A6131" s="31">
        <v>27545</v>
      </c>
      <c r="B6131" s="53" t="s">
        <v>533</v>
      </c>
      <c r="C6131" s="53" t="s">
        <v>1384</v>
      </c>
      <c r="D6131" s="3" t="str">
        <f t="shared" si="192"/>
        <v/>
      </c>
      <c r="E6131" s="3" t="str">
        <f t="shared" si="193"/>
        <v/>
      </c>
    </row>
    <row r="6132" spans="1:5" ht="15" x14ac:dyDescent="0.25">
      <c r="A6132" s="31">
        <v>27546</v>
      </c>
      <c r="B6132" s="53" t="s">
        <v>533</v>
      </c>
      <c r="C6132" s="53" t="s">
        <v>1384</v>
      </c>
      <c r="D6132" s="3" t="str">
        <f t="shared" si="192"/>
        <v/>
      </c>
      <c r="E6132" s="3" t="str">
        <f t="shared" si="193"/>
        <v/>
      </c>
    </row>
    <row r="6133" spans="1:5" ht="15" x14ac:dyDescent="0.25">
      <c r="A6133" s="31">
        <v>27547</v>
      </c>
      <c r="B6133" s="53" t="s">
        <v>5258</v>
      </c>
      <c r="C6133" s="53" t="s">
        <v>5259</v>
      </c>
      <c r="D6133" s="3" t="str">
        <f t="shared" si="192"/>
        <v/>
      </c>
      <c r="E6133" s="3" t="str">
        <f t="shared" si="193"/>
        <v/>
      </c>
    </row>
    <row r="6134" spans="1:5" ht="15" x14ac:dyDescent="0.25">
      <c r="A6134" s="31">
        <v>27548</v>
      </c>
      <c r="B6134" s="53" t="s">
        <v>5214</v>
      </c>
      <c r="C6134" s="53" t="s">
        <v>1632</v>
      </c>
      <c r="D6134" s="3" t="str">
        <f t="shared" ref="D6134:D6197" si="194">IF($J$5=A6134,B6134,"")</f>
        <v/>
      </c>
      <c r="E6134" s="3" t="str">
        <f t="shared" ref="E6134:E6197" si="195">IF($J$5=A6134,C6134,"")</f>
        <v/>
      </c>
    </row>
    <row r="6135" spans="1:5" ht="15" x14ac:dyDescent="0.25">
      <c r="A6135" s="31">
        <v>27549</v>
      </c>
      <c r="B6135" s="53" t="s">
        <v>5214</v>
      </c>
      <c r="C6135" s="53" t="s">
        <v>1632</v>
      </c>
      <c r="D6135" s="3" t="str">
        <f t="shared" si="194"/>
        <v/>
      </c>
      <c r="E6135" s="3" t="str">
        <f t="shared" si="195"/>
        <v/>
      </c>
    </row>
    <row r="6136" spans="1:5" ht="15" x14ac:dyDescent="0.25">
      <c r="A6136" s="31">
        <v>27550</v>
      </c>
      <c r="B6136" s="53" t="s">
        <v>5214</v>
      </c>
      <c r="C6136" s="53" t="s">
        <v>1632</v>
      </c>
      <c r="D6136" s="3" t="str">
        <f t="shared" si="194"/>
        <v/>
      </c>
      <c r="E6136" s="3" t="str">
        <f t="shared" si="195"/>
        <v/>
      </c>
    </row>
    <row r="6137" spans="1:5" ht="15" x14ac:dyDescent="0.25">
      <c r="A6137" s="31">
        <v>27551</v>
      </c>
      <c r="B6137" s="53" t="s">
        <v>5260</v>
      </c>
      <c r="C6137" s="53" t="s">
        <v>5261</v>
      </c>
      <c r="D6137" s="3" t="str">
        <f t="shared" si="194"/>
        <v/>
      </c>
      <c r="E6137" s="3" t="str">
        <f t="shared" si="195"/>
        <v/>
      </c>
    </row>
    <row r="6138" spans="1:5" ht="15" x14ac:dyDescent="0.25">
      <c r="A6138" s="31">
        <v>27552</v>
      </c>
      <c r="B6138" s="53" t="s">
        <v>5262</v>
      </c>
      <c r="C6138" s="53" t="s">
        <v>5263</v>
      </c>
      <c r="D6138" s="3" t="str">
        <f t="shared" si="194"/>
        <v/>
      </c>
      <c r="E6138" s="3" t="str">
        <f t="shared" si="195"/>
        <v/>
      </c>
    </row>
    <row r="6139" spans="1:5" ht="15" x14ac:dyDescent="0.25">
      <c r="A6139" s="31">
        <v>27553</v>
      </c>
      <c r="B6139" s="53" t="s">
        <v>5264</v>
      </c>
      <c r="C6139" s="53" t="s">
        <v>3069</v>
      </c>
      <c r="D6139" s="3" t="str">
        <f t="shared" si="194"/>
        <v/>
      </c>
      <c r="E6139" s="3" t="str">
        <f t="shared" si="195"/>
        <v/>
      </c>
    </row>
    <row r="6140" spans="1:5" ht="15" x14ac:dyDescent="0.25">
      <c r="A6140" s="31">
        <v>27554</v>
      </c>
      <c r="B6140" s="53" t="s">
        <v>5264</v>
      </c>
      <c r="C6140" s="53" t="s">
        <v>3069</v>
      </c>
      <c r="D6140" s="3" t="str">
        <f t="shared" si="194"/>
        <v/>
      </c>
      <c r="E6140" s="3" t="str">
        <f t="shared" si="195"/>
        <v/>
      </c>
    </row>
    <row r="6141" spans="1:5" ht="15" x14ac:dyDescent="0.25">
      <c r="A6141" s="31">
        <v>27555</v>
      </c>
      <c r="B6141" s="53" t="s">
        <v>5264</v>
      </c>
      <c r="C6141" s="53" t="s">
        <v>3069</v>
      </c>
      <c r="D6141" s="3" t="str">
        <f t="shared" si="194"/>
        <v/>
      </c>
      <c r="E6141" s="3" t="str">
        <f t="shared" si="195"/>
        <v/>
      </c>
    </row>
    <row r="6142" spans="1:5" ht="15" x14ac:dyDescent="0.25">
      <c r="A6142" s="50" t="s">
        <v>2105</v>
      </c>
      <c r="B6142" s="53" t="s">
        <v>5265</v>
      </c>
      <c r="C6142" s="53" t="s">
        <v>5266</v>
      </c>
      <c r="D6142" s="3" t="str">
        <f t="shared" si="194"/>
        <v/>
      </c>
      <c r="E6142" s="3" t="str">
        <f t="shared" si="195"/>
        <v/>
      </c>
    </row>
    <row r="6143" spans="1:5" ht="15" x14ac:dyDescent="0.25">
      <c r="A6143" s="50" t="s">
        <v>2105</v>
      </c>
      <c r="B6143" s="53" t="s">
        <v>5265</v>
      </c>
      <c r="C6143" s="53" t="s">
        <v>5266</v>
      </c>
      <c r="D6143" s="3" t="str">
        <f t="shared" si="194"/>
        <v/>
      </c>
      <c r="E6143" s="3" t="str">
        <f t="shared" si="195"/>
        <v/>
      </c>
    </row>
    <row r="6144" spans="1:5" ht="15" x14ac:dyDescent="0.25">
      <c r="A6144" s="50" t="s">
        <v>2105</v>
      </c>
      <c r="B6144" s="53" t="s">
        <v>5265</v>
      </c>
      <c r="C6144" s="53" t="s">
        <v>5266</v>
      </c>
      <c r="D6144" s="3" t="str">
        <f t="shared" si="194"/>
        <v/>
      </c>
      <c r="E6144" s="3" t="str">
        <f t="shared" si="195"/>
        <v/>
      </c>
    </row>
    <row r="6145" spans="1:5" ht="15" x14ac:dyDescent="0.25">
      <c r="A6145" s="31">
        <v>27556</v>
      </c>
      <c r="B6145" s="53" t="s">
        <v>1373</v>
      </c>
      <c r="C6145" s="53" t="s">
        <v>1134</v>
      </c>
      <c r="D6145" s="3" t="str">
        <f t="shared" si="194"/>
        <v/>
      </c>
      <c r="E6145" s="3" t="str">
        <f t="shared" si="195"/>
        <v/>
      </c>
    </row>
    <row r="6146" spans="1:5" ht="15" x14ac:dyDescent="0.25">
      <c r="A6146" s="31">
        <v>27557</v>
      </c>
      <c r="B6146" s="53" t="s">
        <v>1373</v>
      </c>
      <c r="C6146" s="53" t="s">
        <v>1134</v>
      </c>
      <c r="D6146" s="3" t="str">
        <f t="shared" si="194"/>
        <v/>
      </c>
      <c r="E6146" s="3" t="str">
        <f t="shared" si="195"/>
        <v/>
      </c>
    </row>
    <row r="6147" spans="1:5" ht="15" x14ac:dyDescent="0.25">
      <c r="A6147" s="31">
        <v>27558</v>
      </c>
      <c r="B6147" s="53" t="s">
        <v>1373</v>
      </c>
      <c r="C6147" s="53" t="s">
        <v>1134</v>
      </c>
      <c r="D6147" s="3" t="str">
        <f t="shared" si="194"/>
        <v/>
      </c>
      <c r="E6147" s="3" t="str">
        <f t="shared" si="195"/>
        <v/>
      </c>
    </row>
    <row r="6148" spans="1:5" ht="15" x14ac:dyDescent="0.25">
      <c r="A6148" s="31">
        <v>27559</v>
      </c>
      <c r="B6148" s="53" t="s">
        <v>1373</v>
      </c>
      <c r="C6148" s="53" t="s">
        <v>1134</v>
      </c>
      <c r="D6148" s="3" t="str">
        <f t="shared" si="194"/>
        <v/>
      </c>
      <c r="E6148" s="3" t="str">
        <f t="shared" si="195"/>
        <v/>
      </c>
    </row>
    <row r="6149" spans="1:5" ht="15" x14ac:dyDescent="0.25">
      <c r="A6149" s="31">
        <v>27560</v>
      </c>
      <c r="B6149" s="53" t="s">
        <v>5267</v>
      </c>
      <c r="C6149" s="53" t="s">
        <v>1631</v>
      </c>
      <c r="D6149" s="3" t="str">
        <f t="shared" si="194"/>
        <v/>
      </c>
      <c r="E6149" s="3" t="str">
        <f t="shared" si="195"/>
        <v/>
      </c>
    </row>
    <row r="6150" spans="1:5" ht="15" x14ac:dyDescent="0.25">
      <c r="A6150" s="31">
        <v>27561</v>
      </c>
      <c r="B6150" s="53" t="s">
        <v>5267</v>
      </c>
      <c r="C6150" s="53" t="s">
        <v>1631</v>
      </c>
      <c r="D6150" s="3" t="str">
        <f t="shared" si="194"/>
        <v/>
      </c>
      <c r="E6150" s="3" t="str">
        <f t="shared" si="195"/>
        <v/>
      </c>
    </row>
    <row r="6151" spans="1:5" ht="15" x14ac:dyDescent="0.25">
      <c r="A6151" s="31">
        <v>27562</v>
      </c>
      <c r="B6151" s="53" t="s">
        <v>5267</v>
      </c>
      <c r="C6151" s="53" t="s">
        <v>1631</v>
      </c>
      <c r="D6151" s="3" t="str">
        <f t="shared" si="194"/>
        <v/>
      </c>
      <c r="E6151" s="3" t="str">
        <f t="shared" si="195"/>
        <v/>
      </c>
    </row>
    <row r="6152" spans="1:5" ht="15" x14ac:dyDescent="0.25">
      <c r="A6152" s="31">
        <v>27563</v>
      </c>
      <c r="B6152" s="53" t="s">
        <v>5269</v>
      </c>
      <c r="C6152" s="53" t="s">
        <v>2882</v>
      </c>
      <c r="D6152" s="3" t="str">
        <f t="shared" si="194"/>
        <v/>
      </c>
      <c r="E6152" s="3" t="str">
        <f t="shared" si="195"/>
        <v/>
      </c>
    </row>
    <row r="6153" spans="1:5" ht="15" x14ac:dyDescent="0.25">
      <c r="A6153" s="31">
        <v>27564</v>
      </c>
      <c r="B6153" s="53" t="s">
        <v>5270</v>
      </c>
      <c r="C6153" s="53" t="s">
        <v>1331</v>
      </c>
      <c r="D6153" s="3" t="str">
        <f t="shared" si="194"/>
        <v/>
      </c>
      <c r="E6153" s="3" t="str">
        <f t="shared" si="195"/>
        <v/>
      </c>
    </row>
    <row r="6154" spans="1:5" ht="15" x14ac:dyDescent="0.25">
      <c r="A6154" s="31">
        <v>27565</v>
      </c>
      <c r="B6154" s="53" t="s">
        <v>2244</v>
      </c>
      <c r="C6154" s="53" t="s">
        <v>1381</v>
      </c>
      <c r="D6154" s="3" t="str">
        <f t="shared" si="194"/>
        <v/>
      </c>
      <c r="E6154" s="3" t="str">
        <f t="shared" si="195"/>
        <v/>
      </c>
    </row>
    <row r="6155" spans="1:5" ht="15" x14ac:dyDescent="0.25">
      <c r="A6155" s="31">
        <v>27566</v>
      </c>
      <c r="B6155" s="53" t="s">
        <v>5271</v>
      </c>
      <c r="C6155" s="53" t="s">
        <v>5272</v>
      </c>
      <c r="D6155" s="3" t="str">
        <f t="shared" si="194"/>
        <v/>
      </c>
      <c r="E6155" s="3" t="str">
        <f t="shared" si="195"/>
        <v/>
      </c>
    </row>
    <row r="6156" spans="1:5" ht="15" x14ac:dyDescent="0.25">
      <c r="A6156" s="31">
        <v>27567</v>
      </c>
      <c r="B6156" s="53" t="s">
        <v>5273</v>
      </c>
      <c r="C6156" s="53" t="s">
        <v>5274</v>
      </c>
      <c r="D6156" s="3" t="str">
        <f t="shared" si="194"/>
        <v/>
      </c>
      <c r="E6156" s="3" t="str">
        <f t="shared" si="195"/>
        <v/>
      </c>
    </row>
    <row r="6157" spans="1:5" ht="15" x14ac:dyDescent="0.25">
      <c r="A6157" s="31">
        <v>27568</v>
      </c>
      <c r="B6157" s="53" t="s">
        <v>5275</v>
      </c>
      <c r="C6157" s="53" t="s">
        <v>995</v>
      </c>
      <c r="D6157" s="3" t="str">
        <f t="shared" si="194"/>
        <v/>
      </c>
      <c r="E6157" s="3" t="str">
        <f t="shared" si="195"/>
        <v/>
      </c>
    </row>
    <row r="6158" spans="1:5" ht="15" x14ac:dyDescent="0.25">
      <c r="A6158" s="31">
        <v>27569</v>
      </c>
      <c r="B6158" s="53" t="s">
        <v>5276</v>
      </c>
      <c r="C6158" s="53" t="s">
        <v>1652</v>
      </c>
      <c r="D6158" s="3" t="str">
        <f t="shared" si="194"/>
        <v/>
      </c>
      <c r="E6158" s="3" t="str">
        <f t="shared" si="195"/>
        <v/>
      </c>
    </row>
    <row r="6159" spans="1:5" ht="15" x14ac:dyDescent="0.25">
      <c r="A6159" s="31">
        <v>27570</v>
      </c>
      <c r="B6159" s="53" t="s">
        <v>5277</v>
      </c>
      <c r="C6159" s="53" t="s">
        <v>5278</v>
      </c>
      <c r="D6159" s="3" t="str">
        <f t="shared" si="194"/>
        <v/>
      </c>
      <c r="E6159" s="3" t="str">
        <f t="shared" si="195"/>
        <v/>
      </c>
    </row>
    <row r="6160" spans="1:5" ht="15" x14ac:dyDescent="0.25">
      <c r="A6160" s="50" t="s">
        <v>2105</v>
      </c>
      <c r="B6160" s="53" t="s">
        <v>5279</v>
      </c>
      <c r="C6160" s="53" t="s">
        <v>1776</v>
      </c>
      <c r="D6160" s="3" t="str">
        <f t="shared" si="194"/>
        <v/>
      </c>
      <c r="E6160" s="3" t="str">
        <f t="shared" si="195"/>
        <v/>
      </c>
    </row>
    <row r="6161" spans="1:5" ht="15" x14ac:dyDescent="0.25">
      <c r="A6161" s="31">
        <v>27571</v>
      </c>
      <c r="B6161" s="53" t="s">
        <v>5280</v>
      </c>
      <c r="C6161" s="53" t="s">
        <v>5281</v>
      </c>
      <c r="D6161" s="3" t="str">
        <f t="shared" si="194"/>
        <v/>
      </c>
      <c r="E6161" s="3" t="str">
        <f t="shared" si="195"/>
        <v/>
      </c>
    </row>
    <row r="6162" spans="1:5" ht="15" x14ac:dyDescent="0.25">
      <c r="A6162" s="31">
        <v>27572</v>
      </c>
      <c r="B6162" s="53" t="s">
        <v>5282</v>
      </c>
      <c r="C6162" s="53" t="s">
        <v>5283</v>
      </c>
      <c r="D6162" s="3" t="str">
        <f t="shared" si="194"/>
        <v/>
      </c>
      <c r="E6162" s="3" t="str">
        <f t="shared" si="195"/>
        <v/>
      </c>
    </row>
    <row r="6163" spans="1:5" ht="15" x14ac:dyDescent="0.25">
      <c r="A6163" s="31">
        <v>27573</v>
      </c>
      <c r="B6163" s="53" t="s">
        <v>5284</v>
      </c>
      <c r="C6163" s="53" t="s">
        <v>5285</v>
      </c>
      <c r="D6163" s="3" t="str">
        <f t="shared" si="194"/>
        <v/>
      </c>
      <c r="E6163" s="3" t="str">
        <f t="shared" si="195"/>
        <v/>
      </c>
    </row>
    <row r="6164" spans="1:5" ht="15" x14ac:dyDescent="0.25">
      <c r="A6164" s="31">
        <v>27574</v>
      </c>
      <c r="B6164" s="53" t="s">
        <v>5286</v>
      </c>
      <c r="C6164" s="53" t="s">
        <v>1369</v>
      </c>
      <c r="D6164" s="3" t="str">
        <f t="shared" si="194"/>
        <v/>
      </c>
      <c r="E6164" s="3" t="str">
        <f t="shared" si="195"/>
        <v/>
      </c>
    </row>
    <row r="6165" spans="1:5" ht="15" x14ac:dyDescent="0.25">
      <c r="A6165" s="31">
        <v>27575</v>
      </c>
      <c r="B6165" s="53" t="s">
        <v>5287</v>
      </c>
      <c r="C6165" s="53" t="s">
        <v>5288</v>
      </c>
      <c r="D6165" s="3" t="str">
        <f t="shared" si="194"/>
        <v/>
      </c>
      <c r="E6165" s="3" t="str">
        <f t="shared" si="195"/>
        <v/>
      </c>
    </row>
    <row r="6166" spans="1:5" ht="15" x14ac:dyDescent="0.25">
      <c r="A6166" s="31">
        <v>27576</v>
      </c>
      <c r="B6166" s="53" t="s">
        <v>4287</v>
      </c>
      <c r="C6166" s="53" t="s">
        <v>2701</v>
      </c>
      <c r="D6166" s="3" t="str">
        <f t="shared" si="194"/>
        <v/>
      </c>
      <c r="E6166" s="3" t="str">
        <f t="shared" si="195"/>
        <v/>
      </c>
    </row>
    <row r="6167" spans="1:5" ht="15" x14ac:dyDescent="0.25">
      <c r="A6167" s="31">
        <v>27577</v>
      </c>
      <c r="B6167" s="53" t="s">
        <v>5289</v>
      </c>
      <c r="C6167" s="53" t="s">
        <v>1493</v>
      </c>
      <c r="D6167" s="3" t="str">
        <f t="shared" si="194"/>
        <v/>
      </c>
      <c r="E6167" s="3" t="str">
        <f t="shared" si="195"/>
        <v/>
      </c>
    </row>
    <row r="6168" spans="1:5" ht="15" x14ac:dyDescent="0.25">
      <c r="A6168" s="31">
        <v>27578</v>
      </c>
      <c r="B6168" s="53" t="s">
        <v>5290</v>
      </c>
      <c r="C6168" s="53" t="s">
        <v>1333</v>
      </c>
      <c r="D6168" s="3" t="str">
        <f t="shared" si="194"/>
        <v/>
      </c>
      <c r="E6168" s="3" t="str">
        <f t="shared" si="195"/>
        <v/>
      </c>
    </row>
    <row r="6169" spans="1:5" ht="15" x14ac:dyDescent="0.25">
      <c r="A6169" s="31">
        <v>27579</v>
      </c>
      <c r="B6169" s="53" t="s">
        <v>1848</v>
      </c>
      <c r="C6169" s="53" t="s">
        <v>5261</v>
      </c>
      <c r="D6169" s="3" t="str">
        <f t="shared" si="194"/>
        <v/>
      </c>
      <c r="E6169" s="3" t="str">
        <f t="shared" si="195"/>
        <v/>
      </c>
    </row>
    <row r="6170" spans="1:5" ht="15" x14ac:dyDescent="0.25">
      <c r="A6170" s="31">
        <v>27580</v>
      </c>
      <c r="B6170" s="53" t="s">
        <v>1848</v>
      </c>
      <c r="C6170" s="53" t="s">
        <v>5261</v>
      </c>
      <c r="D6170" s="3" t="str">
        <f t="shared" si="194"/>
        <v/>
      </c>
      <c r="E6170" s="3" t="str">
        <f t="shared" si="195"/>
        <v/>
      </c>
    </row>
    <row r="6171" spans="1:5" ht="15" x14ac:dyDescent="0.25">
      <c r="A6171" s="31">
        <v>27581</v>
      </c>
      <c r="B6171" s="53" t="s">
        <v>5291</v>
      </c>
      <c r="C6171" s="53" t="s">
        <v>1562</v>
      </c>
      <c r="D6171" s="3" t="str">
        <f t="shared" si="194"/>
        <v/>
      </c>
      <c r="E6171" s="3" t="str">
        <f t="shared" si="195"/>
        <v/>
      </c>
    </row>
    <row r="6172" spans="1:5" ht="15" x14ac:dyDescent="0.25">
      <c r="A6172" s="31">
        <v>27582</v>
      </c>
      <c r="B6172" s="53" t="s">
        <v>5292</v>
      </c>
      <c r="C6172" s="53" t="s">
        <v>5293</v>
      </c>
      <c r="D6172" s="3" t="str">
        <f t="shared" si="194"/>
        <v/>
      </c>
      <c r="E6172" s="3" t="str">
        <f t="shared" si="195"/>
        <v/>
      </c>
    </row>
    <row r="6173" spans="1:5" ht="15" x14ac:dyDescent="0.25">
      <c r="A6173" s="31">
        <v>27583</v>
      </c>
      <c r="B6173" s="53" t="s">
        <v>5292</v>
      </c>
      <c r="C6173" s="53" t="s">
        <v>5293</v>
      </c>
      <c r="D6173" s="3" t="str">
        <f t="shared" si="194"/>
        <v/>
      </c>
      <c r="E6173" s="3" t="str">
        <f t="shared" si="195"/>
        <v/>
      </c>
    </row>
    <row r="6174" spans="1:5" ht="15" x14ac:dyDescent="0.25">
      <c r="A6174" s="31">
        <v>27584</v>
      </c>
      <c r="B6174" s="53" t="s">
        <v>5294</v>
      </c>
      <c r="C6174" s="53" t="s">
        <v>403</v>
      </c>
      <c r="D6174" s="3" t="str">
        <f t="shared" si="194"/>
        <v/>
      </c>
      <c r="E6174" s="3" t="str">
        <f t="shared" si="195"/>
        <v/>
      </c>
    </row>
    <row r="6175" spans="1:5" ht="15" x14ac:dyDescent="0.25">
      <c r="A6175" s="31">
        <v>27585</v>
      </c>
      <c r="B6175" s="53" t="s">
        <v>5294</v>
      </c>
      <c r="C6175" s="53" t="s">
        <v>403</v>
      </c>
      <c r="D6175" s="3" t="str">
        <f t="shared" si="194"/>
        <v/>
      </c>
      <c r="E6175" s="3" t="str">
        <f t="shared" si="195"/>
        <v/>
      </c>
    </row>
    <row r="6176" spans="1:5" ht="15" x14ac:dyDescent="0.25">
      <c r="A6176" s="31">
        <v>27586</v>
      </c>
      <c r="B6176" s="53" t="s">
        <v>5264</v>
      </c>
      <c r="C6176" s="53" t="s">
        <v>3069</v>
      </c>
      <c r="D6176" s="3" t="str">
        <f t="shared" si="194"/>
        <v/>
      </c>
      <c r="E6176" s="3" t="str">
        <f t="shared" si="195"/>
        <v/>
      </c>
    </row>
    <row r="6177" spans="1:5" ht="15" x14ac:dyDescent="0.25">
      <c r="A6177" s="50" t="s">
        <v>2105</v>
      </c>
      <c r="B6177" s="53" t="s">
        <v>5295</v>
      </c>
      <c r="C6177" s="53" t="s">
        <v>2594</v>
      </c>
      <c r="D6177" s="3" t="str">
        <f t="shared" si="194"/>
        <v/>
      </c>
      <c r="E6177" s="3" t="str">
        <f t="shared" si="195"/>
        <v/>
      </c>
    </row>
    <row r="6178" spans="1:5" ht="15" x14ac:dyDescent="0.25">
      <c r="A6178" s="50" t="s">
        <v>2105</v>
      </c>
      <c r="B6178" s="53" t="s">
        <v>5295</v>
      </c>
      <c r="C6178" s="53" t="s">
        <v>2594</v>
      </c>
      <c r="D6178" s="3" t="str">
        <f t="shared" si="194"/>
        <v/>
      </c>
      <c r="E6178" s="3" t="str">
        <f t="shared" si="195"/>
        <v/>
      </c>
    </row>
    <row r="6179" spans="1:5" ht="15" x14ac:dyDescent="0.25">
      <c r="A6179" s="31">
        <v>27587</v>
      </c>
      <c r="B6179" s="53" t="s">
        <v>5296</v>
      </c>
      <c r="C6179" s="53" t="s">
        <v>2587</v>
      </c>
      <c r="D6179" s="3" t="str">
        <f t="shared" si="194"/>
        <v/>
      </c>
      <c r="E6179" s="3" t="str">
        <f t="shared" si="195"/>
        <v/>
      </c>
    </row>
    <row r="6180" spans="1:5" ht="15" x14ac:dyDescent="0.25">
      <c r="A6180" s="31">
        <v>27588</v>
      </c>
      <c r="B6180" s="53" t="s">
        <v>5297</v>
      </c>
      <c r="C6180" s="53" t="s">
        <v>1429</v>
      </c>
      <c r="D6180" s="3" t="str">
        <f t="shared" si="194"/>
        <v/>
      </c>
      <c r="E6180" s="3" t="str">
        <f t="shared" si="195"/>
        <v/>
      </c>
    </row>
    <row r="6181" spans="1:5" ht="15" x14ac:dyDescent="0.25">
      <c r="A6181" s="31">
        <v>27589</v>
      </c>
      <c r="B6181" s="53" t="s">
        <v>5297</v>
      </c>
      <c r="C6181" s="53" t="s">
        <v>1429</v>
      </c>
      <c r="D6181" s="3" t="str">
        <f t="shared" si="194"/>
        <v/>
      </c>
      <c r="E6181" s="3" t="str">
        <f t="shared" si="195"/>
        <v/>
      </c>
    </row>
    <row r="6182" spans="1:5" ht="15" x14ac:dyDescent="0.25">
      <c r="A6182" s="31">
        <v>27590</v>
      </c>
      <c r="B6182" s="53" t="s">
        <v>5219</v>
      </c>
      <c r="C6182" s="53" t="s">
        <v>5298</v>
      </c>
      <c r="D6182" s="3" t="str">
        <f t="shared" si="194"/>
        <v/>
      </c>
      <c r="E6182" s="3" t="str">
        <f t="shared" si="195"/>
        <v/>
      </c>
    </row>
    <row r="6183" spans="1:5" ht="15" x14ac:dyDescent="0.25">
      <c r="A6183" s="31">
        <v>27591</v>
      </c>
      <c r="B6183" s="53" t="s">
        <v>5299</v>
      </c>
      <c r="C6183" s="53" t="s">
        <v>5300</v>
      </c>
      <c r="D6183" s="3" t="str">
        <f t="shared" si="194"/>
        <v/>
      </c>
      <c r="E6183" s="3" t="str">
        <f t="shared" si="195"/>
        <v/>
      </c>
    </row>
    <row r="6184" spans="1:5" ht="15" x14ac:dyDescent="0.25">
      <c r="A6184" s="31">
        <v>27592</v>
      </c>
      <c r="B6184" s="53" t="s">
        <v>5301</v>
      </c>
      <c r="C6184" s="53" t="s">
        <v>1665</v>
      </c>
      <c r="D6184" s="3" t="str">
        <f t="shared" si="194"/>
        <v/>
      </c>
      <c r="E6184" s="3" t="str">
        <f t="shared" si="195"/>
        <v/>
      </c>
    </row>
    <row r="6185" spans="1:5" ht="15" x14ac:dyDescent="0.25">
      <c r="A6185" s="31">
        <v>27593</v>
      </c>
      <c r="B6185" s="53" t="s">
        <v>5301</v>
      </c>
      <c r="C6185" s="53" t="s">
        <v>1665</v>
      </c>
      <c r="D6185" s="3" t="str">
        <f t="shared" si="194"/>
        <v/>
      </c>
      <c r="E6185" s="3" t="str">
        <f t="shared" si="195"/>
        <v/>
      </c>
    </row>
    <row r="6186" spans="1:5" ht="15" x14ac:dyDescent="0.25">
      <c r="A6186" s="31">
        <v>27594</v>
      </c>
      <c r="B6186" s="53" t="s">
        <v>5302</v>
      </c>
      <c r="C6186" s="53" t="s">
        <v>1572</v>
      </c>
      <c r="D6186" s="3" t="str">
        <f t="shared" si="194"/>
        <v/>
      </c>
      <c r="E6186" s="3" t="str">
        <f t="shared" si="195"/>
        <v/>
      </c>
    </row>
    <row r="6187" spans="1:5" ht="15" x14ac:dyDescent="0.25">
      <c r="A6187" s="31">
        <v>27595</v>
      </c>
      <c r="B6187" s="53" t="s">
        <v>5302</v>
      </c>
      <c r="C6187" s="53" t="s">
        <v>1572</v>
      </c>
      <c r="D6187" s="3" t="str">
        <f t="shared" si="194"/>
        <v/>
      </c>
      <c r="E6187" s="3" t="str">
        <f t="shared" si="195"/>
        <v/>
      </c>
    </row>
    <row r="6188" spans="1:5" ht="15" x14ac:dyDescent="0.25">
      <c r="A6188" s="50" t="s">
        <v>2105</v>
      </c>
      <c r="B6188" s="53" t="s">
        <v>5303</v>
      </c>
      <c r="C6188" s="53" t="s">
        <v>5304</v>
      </c>
      <c r="D6188" s="3" t="str">
        <f t="shared" si="194"/>
        <v/>
      </c>
      <c r="E6188" s="3" t="str">
        <f t="shared" si="195"/>
        <v/>
      </c>
    </row>
    <row r="6189" spans="1:5" ht="15" x14ac:dyDescent="0.25">
      <c r="A6189" s="50" t="s">
        <v>2105</v>
      </c>
      <c r="B6189" s="53" t="s">
        <v>5303</v>
      </c>
      <c r="C6189" s="53" t="s">
        <v>5304</v>
      </c>
      <c r="D6189" s="3" t="str">
        <f t="shared" si="194"/>
        <v/>
      </c>
      <c r="E6189" s="3" t="str">
        <f t="shared" si="195"/>
        <v/>
      </c>
    </row>
    <row r="6190" spans="1:5" ht="15" x14ac:dyDescent="0.25">
      <c r="A6190" s="31">
        <v>27596</v>
      </c>
      <c r="B6190" s="53" t="s">
        <v>5305</v>
      </c>
      <c r="C6190" s="53" t="s">
        <v>1504</v>
      </c>
      <c r="D6190" s="3" t="str">
        <f t="shared" si="194"/>
        <v/>
      </c>
      <c r="E6190" s="3" t="str">
        <f t="shared" si="195"/>
        <v/>
      </c>
    </row>
    <row r="6191" spans="1:5" ht="15" x14ac:dyDescent="0.25">
      <c r="A6191" s="31">
        <v>27597</v>
      </c>
      <c r="B6191" s="53" t="s">
        <v>1381</v>
      </c>
      <c r="C6191" s="53" t="s">
        <v>1356</v>
      </c>
      <c r="D6191" s="3" t="str">
        <f t="shared" si="194"/>
        <v/>
      </c>
      <c r="E6191" s="3" t="str">
        <f t="shared" si="195"/>
        <v/>
      </c>
    </row>
    <row r="6192" spans="1:5" ht="15" x14ac:dyDescent="0.25">
      <c r="A6192" s="31">
        <v>27598</v>
      </c>
      <c r="B6192" s="53" t="s">
        <v>5306</v>
      </c>
      <c r="C6192" s="53" t="s">
        <v>1391</v>
      </c>
      <c r="D6192" s="3" t="str">
        <f t="shared" si="194"/>
        <v/>
      </c>
      <c r="E6192" s="3" t="str">
        <f t="shared" si="195"/>
        <v/>
      </c>
    </row>
    <row r="6193" spans="1:5" ht="15" x14ac:dyDescent="0.25">
      <c r="A6193" s="31">
        <v>27599</v>
      </c>
      <c r="B6193" s="53" t="s">
        <v>5306</v>
      </c>
      <c r="C6193" s="53" t="s">
        <v>1391</v>
      </c>
      <c r="D6193" s="3" t="str">
        <f t="shared" si="194"/>
        <v/>
      </c>
      <c r="E6193" s="3" t="str">
        <f t="shared" si="195"/>
        <v/>
      </c>
    </row>
    <row r="6194" spans="1:5" ht="15" x14ac:dyDescent="0.25">
      <c r="A6194" s="31">
        <v>27600</v>
      </c>
      <c r="B6194" s="53" t="s">
        <v>5306</v>
      </c>
      <c r="C6194" s="53" t="s">
        <v>1391</v>
      </c>
      <c r="D6194" s="3" t="str">
        <f t="shared" si="194"/>
        <v/>
      </c>
      <c r="E6194" s="3" t="str">
        <f t="shared" si="195"/>
        <v/>
      </c>
    </row>
    <row r="6195" spans="1:5" ht="15" x14ac:dyDescent="0.25">
      <c r="A6195" s="31">
        <v>27601</v>
      </c>
      <c r="B6195" s="53" t="s">
        <v>160</v>
      </c>
      <c r="C6195" s="53" t="s">
        <v>5307</v>
      </c>
      <c r="D6195" s="3" t="str">
        <f t="shared" si="194"/>
        <v/>
      </c>
      <c r="E6195" s="3" t="str">
        <f t="shared" si="195"/>
        <v/>
      </c>
    </row>
    <row r="6196" spans="1:5" ht="15" x14ac:dyDescent="0.25">
      <c r="A6196" s="31">
        <v>27602</v>
      </c>
      <c r="B6196" s="53" t="s">
        <v>160</v>
      </c>
      <c r="C6196" s="53" t="s">
        <v>5307</v>
      </c>
      <c r="D6196" s="3" t="str">
        <f t="shared" si="194"/>
        <v/>
      </c>
      <c r="E6196" s="3" t="str">
        <f t="shared" si="195"/>
        <v/>
      </c>
    </row>
    <row r="6197" spans="1:5" ht="15" x14ac:dyDescent="0.25">
      <c r="A6197" s="31">
        <v>27603</v>
      </c>
      <c r="B6197" s="53" t="s">
        <v>160</v>
      </c>
      <c r="C6197" s="53" t="s">
        <v>5307</v>
      </c>
      <c r="D6197" s="3" t="str">
        <f t="shared" si="194"/>
        <v/>
      </c>
      <c r="E6197" s="3" t="str">
        <f t="shared" si="195"/>
        <v/>
      </c>
    </row>
    <row r="6198" spans="1:5" ht="15" x14ac:dyDescent="0.25">
      <c r="A6198" s="31">
        <v>27604</v>
      </c>
      <c r="B6198" s="53" t="s">
        <v>5308</v>
      </c>
      <c r="C6198" s="53" t="s">
        <v>275</v>
      </c>
      <c r="D6198" s="3" t="str">
        <f t="shared" ref="D6198:D6261" si="196">IF($J$5=A6198,B6198,"")</f>
        <v/>
      </c>
      <c r="E6198" s="3" t="str">
        <f t="shared" ref="E6198:E6261" si="197">IF($J$5=A6198,C6198,"")</f>
        <v/>
      </c>
    </row>
    <row r="6199" spans="1:5" ht="15" x14ac:dyDescent="0.25">
      <c r="A6199" s="31">
        <v>27605</v>
      </c>
      <c r="B6199" s="53" t="s">
        <v>5309</v>
      </c>
      <c r="C6199" s="53" t="s">
        <v>1374</v>
      </c>
      <c r="D6199" s="3" t="str">
        <f t="shared" si="196"/>
        <v/>
      </c>
      <c r="E6199" s="3" t="str">
        <f t="shared" si="197"/>
        <v/>
      </c>
    </row>
    <row r="6200" spans="1:5" ht="15" x14ac:dyDescent="0.25">
      <c r="A6200" s="31">
        <v>27606</v>
      </c>
      <c r="B6200" s="53" t="s">
        <v>5310</v>
      </c>
      <c r="C6200" s="53" t="s">
        <v>1356</v>
      </c>
      <c r="D6200" s="3" t="str">
        <f t="shared" si="196"/>
        <v/>
      </c>
      <c r="E6200" s="3" t="str">
        <f t="shared" si="197"/>
        <v/>
      </c>
    </row>
    <row r="6201" spans="1:5" ht="15" x14ac:dyDescent="0.25">
      <c r="A6201" s="31">
        <v>27607</v>
      </c>
      <c r="B6201" s="53" t="s">
        <v>4134</v>
      </c>
      <c r="C6201" s="53" t="s">
        <v>1544</v>
      </c>
      <c r="D6201" s="3" t="str">
        <f t="shared" si="196"/>
        <v/>
      </c>
      <c r="E6201" s="3" t="str">
        <f t="shared" si="197"/>
        <v/>
      </c>
    </row>
    <row r="6202" spans="1:5" ht="15" x14ac:dyDescent="0.25">
      <c r="A6202" s="31">
        <v>27608</v>
      </c>
      <c r="B6202" s="53" t="s">
        <v>1012</v>
      </c>
      <c r="C6202" s="53" t="s">
        <v>5311</v>
      </c>
      <c r="D6202" s="3" t="str">
        <f t="shared" si="196"/>
        <v/>
      </c>
      <c r="E6202" s="3" t="str">
        <f t="shared" si="197"/>
        <v/>
      </c>
    </row>
    <row r="6203" spans="1:5" ht="15" x14ac:dyDescent="0.25">
      <c r="A6203" s="31">
        <v>27609</v>
      </c>
      <c r="B6203" s="53" t="s">
        <v>5312</v>
      </c>
      <c r="C6203" s="53" t="s">
        <v>1508</v>
      </c>
      <c r="D6203" s="3" t="str">
        <f t="shared" si="196"/>
        <v/>
      </c>
      <c r="E6203" s="3" t="str">
        <f t="shared" si="197"/>
        <v/>
      </c>
    </row>
    <row r="6204" spans="1:5" ht="15" x14ac:dyDescent="0.25">
      <c r="A6204" s="31">
        <v>27610</v>
      </c>
      <c r="B6204" s="53" t="s">
        <v>5312</v>
      </c>
      <c r="C6204" s="53" t="s">
        <v>1508</v>
      </c>
      <c r="D6204" s="3" t="str">
        <f t="shared" si="196"/>
        <v/>
      </c>
      <c r="E6204" s="3" t="str">
        <f t="shared" si="197"/>
        <v/>
      </c>
    </row>
    <row r="6205" spans="1:5" ht="15" x14ac:dyDescent="0.25">
      <c r="A6205" s="31">
        <v>27611</v>
      </c>
      <c r="B6205" s="53" t="s">
        <v>5312</v>
      </c>
      <c r="C6205" s="53" t="s">
        <v>1508</v>
      </c>
      <c r="D6205" s="3" t="str">
        <f t="shared" si="196"/>
        <v/>
      </c>
      <c r="E6205" s="3" t="str">
        <f t="shared" si="197"/>
        <v/>
      </c>
    </row>
    <row r="6206" spans="1:5" ht="15" x14ac:dyDescent="0.25">
      <c r="A6206" s="31">
        <v>27612</v>
      </c>
      <c r="B6206" s="53" t="s">
        <v>5176</v>
      </c>
      <c r="C6206" s="53" t="s">
        <v>5177</v>
      </c>
      <c r="D6206" s="3" t="str">
        <f t="shared" si="196"/>
        <v/>
      </c>
      <c r="E6206" s="3" t="str">
        <f t="shared" si="197"/>
        <v/>
      </c>
    </row>
    <row r="6207" spans="1:5" ht="15" x14ac:dyDescent="0.25">
      <c r="A6207" s="50" t="s">
        <v>2105</v>
      </c>
      <c r="B6207" s="53" t="s">
        <v>5313</v>
      </c>
      <c r="C6207" s="53" t="s">
        <v>1531</v>
      </c>
      <c r="D6207" s="3" t="str">
        <f t="shared" si="196"/>
        <v/>
      </c>
      <c r="E6207" s="3" t="str">
        <f t="shared" si="197"/>
        <v/>
      </c>
    </row>
    <row r="6208" spans="1:5" ht="15" x14ac:dyDescent="0.25">
      <c r="A6208" s="31">
        <v>27613</v>
      </c>
      <c r="B6208" s="53" t="s">
        <v>5313</v>
      </c>
      <c r="C6208" s="53" t="s">
        <v>1531</v>
      </c>
      <c r="D6208" s="3" t="str">
        <f t="shared" si="196"/>
        <v/>
      </c>
      <c r="E6208" s="3" t="str">
        <f t="shared" si="197"/>
        <v/>
      </c>
    </row>
    <row r="6209" spans="1:5" ht="15" x14ac:dyDescent="0.25">
      <c r="A6209" s="31">
        <v>27614</v>
      </c>
      <c r="B6209" s="53" t="s">
        <v>5313</v>
      </c>
      <c r="C6209" s="53" t="s">
        <v>1531</v>
      </c>
      <c r="D6209" s="3" t="str">
        <f t="shared" si="196"/>
        <v/>
      </c>
      <c r="E6209" s="3" t="str">
        <f t="shared" si="197"/>
        <v/>
      </c>
    </row>
    <row r="6210" spans="1:5" ht="15" x14ac:dyDescent="0.25">
      <c r="A6210" s="50" t="s">
        <v>2105</v>
      </c>
      <c r="B6210" s="53" t="s">
        <v>5314</v>
      </c>
      <c r="C6210" s="53" t="s">
        <v>1406</v>
      </c>
      <c r="D6210" s="3" t="str">
        <f t="shared" si="196"/>
        <v/>
      </c>
      <c r="E6210" s="3" t="str">
        <f t="shared" si="197"/>
        <v/>
      </c>
    </row>
    <row r="6211" spans="1:5" ht="15" x14ac:dyDescent="0.25">
      <c r="A6211" s="31">
        <v>27615</v>
      </c>
      <c r="B6211" s="53" t="s">
        <v>5315</v>
      </c>
      <c r="C6211" s="53" t="s">
        <v>2101</v>
      </c>
      <c r="D6211" s="3" t="str">
        <f t="shared" si="196"/>
        <v/>
      </c>
      <c r="E6211" s="3" t="str">
        <f t="shared" si="197"/>
        <v/>
      </c>
    </row>
    <row r="6212" spans="1:5" ht="15" x14ac:dyDescent="0.25">
      <c r="A6212" s="31">
        <v>27616</v>
      </c>
      <c r="B6212" s="53" t="s">
        <v>5316</v>
      </c>
      <c r="C6212" s="53" t="s">
        <v>1964</v>
      </c>
      <c r="D6212" s="3" t="str">
        <f t="shared" si="196"/>
        <v/>
      </c>
      <c r="E6212" s="3" t="str">
        <f t="shared" si="197"/>
        <v/>
      </c>
    </row>
    <row r="6213" spans="1:5" ht="15" x14ac:dyDescent="0.25">
      <c r="A6213" s="31">
        <v>27617</v>
      </c>
      <c r="B6213" s="53" t="s">
        <v>130</v>
      </c>
      <c r="C6213" s="53" t="s">
        <v>1412</v>
      </c>
      <c r="D6213" s="3" t="str">
        <f t="shared" si="196"/>
        <v/>
      </c>
      <c r="E6213" s="3" t="str">
        <f t="shared" si="197"/>
        <v/>
      </c>
    </row>
    <row r="6214" spans="1:5" ht="15" x14ac:dyDescent="0.25">
      <c r="A6214" s="31">
        <v>27618</v>
      </c>
      <c r="B6214" s="53" t="s">
        <v>5317</v>
      </c>
      <c r="C6214" s="53" t="s">
        <v>1693</v>
      </c>
      <c r="D6214" s="3" t="str">
        <f t="shared" si="196"/>
        <v/>
      </c>
      <c r="E6214" s="3" t="str">
        <f t="shared" si="197"/>
        <v/>
      </c>
    </row>
    <row r="6215" spans="1:5" ht="15" x14ac:dyDescent="0.25">
      <c r="A6215" s="31">
        <v>27619</v>
      </c>
      <c r="B6215" s="53" t="s">
        <v>5318</v>
      </c>
      <c r="C6215" s="53" t="s">
        <v>3030</v>
      </c>
      <c r="D6215" s="3" t="str">
        <f t="shared" si="196"/>
        <v/>
      </c>
      <c r="E6215" s="3" t="str">
        <f t="shared" si="197"/>
        <v/>
      </c>
    </row>
    <row r="6216" spans="1:5" ht="15" x14ac:dyDescent="0.25">
      <c r="A6216" s="31">
        <v>27620</v>
      </c>
      <c r="B6216" s="53" t="s">
        <v>5319</v>
      </c>
      <c r="C6216" s="53" t="s">
        <v>5320</v>
      </c>
      <c r="D6216" s="3" t="str">
        <f t="shared" si="196"/>
        <v/>
      </c>
      <c r="E6216" s="3" t="str">
        <f t="shared" si="197"/>
        <v/>
      </c>
    </row>
    <row r="6217" spans="1:5" ht="15" x14ac:dyDescent="0.25">
      <c r="A6217" s="31">
        <v>27621</v>
      </c>
      <c r="B6217" s="53" t="s">
        <v>944</v>
      </c>
      <c r="C6217" s="53" t="s">
        <v>1444</v>
      </c>
      <c r="D6217" s="3" t="str">
        <f t="shared" si="196"/>
        <v/>
      </c>
      <c r="E6217" s="3" t="str">
        <f t="shared" si="197"/>
        <v/>
      </c>
    </row>
    <row r="6218" spans="1:5" ht="15" x14ac:dyDescent="0.25">
      <c r="A6218" s="31">
        <v>27622</v>
      </c>
      <c r="B6218" s="53" t="s">
        <v>4730</v>
      </c>
      <c r="C6218" s="53" t="s">
        <v>5321</v>
      </c>
      <c r="D6218" s="3" t="str">
        <f t="shared" si="196"/>
        <v/>
      </c>
      <c r="E6218" s="3" t="str">
        <f t="shared" si="197"/>
        <v/>
      </c>
    </row>
    <row r="6219" spans="1:5" ht="15" x14ac:dyDescent="0.25">
      <c r="A6219" s="31">
        <v>27623</v>
      </c>
      <c r="B6219" s="53" t="s">
        <v>5322</v>
      </c>
      <c r="C6219" s="53" t="s">
        <v>5323</v>
      </c>
      <c r="D6219" s="3" t="str">
        <f t="shared" si="196"/>
        <v/>
      </c>
      <c r="E6219" s="3" t="str">
        <f t="shared" si="197"/>
        <v/>
      </c>
    </row>
    <row r="6220" spans="1:5" ht="15" x14ac:dyDescent="0.25">
      <c r="A6220" s="31">
        <v>27624</v>
      </c>
      <c r="B6220" s="53" t="s">
        <v>5324</v>
      </c>
      <c r="C6220" s="53" t="s">
        <v>5325</v>
      </c>
      <c r="D6220" s="3" t="str">
        <f t="shared" si="196"/>
        <v/>
      </c>
      <c r="E6220" s="3" t="str">
        <f t="shared" si="197"/>
        <v/>
      </c>
    </row>
    <row r="6221" spans="1:5" ht="15" x14ac:dyDescent="0.25">
      <c r="A6221" s="31">
        <v>27625</v>
      </c>
      <c r="B6221" s="53" t="s">
        <v>5326</v>
      </c>
      <c r="C6221" s="53" t="s">
        <v>5327</v>
      </c>
      <c r="D6221" s="3" t="str">
        <f t="shared" si="196"/>
        <v/>
      </c>
      <c r="E6221" s="3" t="str">
        <f t="shared" si="197"/>
        <v/>
      </c>
    </row>
    <row r="6222" spans="1:5" ht="15" x14ac:dyDescent="0.25">
      <c r="A6222" s="50" t="s">
        <v>2105</v>
      </c>
      <c r="B6222" s="53" t="s">
        <v>5328</v>
      </c>
      <c r="C6222" s="53" t="s">
        <v>2266</v>
      </c>
      <c r="D6222" s="3" t="str">
        <f t="shared" si="196"/>
        <v/>
      </c>
      <c r="E6222" s="3" t="str">
        <f t="shared" si="197"/>
        <v/>
      </c>
    </row>
    <row r="6223" spans="1:5" ht="15" x14ac:dyDescent="0.25">
      <c r="A6223" s="50" t="s">
        <v>2105</v>
      </c>
      <c r="B6223" s="53" t="s">
        <v>5329</v>
      </c>
      <c r="C6223" s="53" t="s">
        <v>5330</v>
      </c>
      <c r="D6223" s="3" t="str">
        <f t="shared" si="196"/>
        <v/>
      </c>
      <c r="E6223" s="3" t="str">
        <f t="shared" si="197"/>
        <v/>
      </c>
    </row>
    <row r="6224" spans="1:5" ht="15" x14ac:dyDescent="0.25">
      <c r="A6224" s="31">
        <v>27626</v>
      </c>
      <c r="B6224" s="53" t="s">
        <v>3166</v>
      </c>
      <c r="C6224" s="53" t="s">
        <v>5331</v>
      </c>
      <c r="D6224" s="3" t="str">
        <f t="shared" si="196"/>
        <v/>
      </c>
      <c r="E6224" s="3" t="str">
        <f t="shared" si="197"/>
        <v/>
      </c>
    </row>
    <row r="6225" spans="1:5" ht="15" x14ac:dyDescent="0.25">
      <c r="A6225" s="31">
        <v>27627</v>
      </c>
      <c r="B6225" s="53" t="s">
        <v>277</v>
      </c>
      <c r="C6225" s="53" t="s">
        <v>1524</v>
      </c>
      <c r="D6225" s="3" t="str">
        <f t="shared" si="196"/>
        <v/>
      </c>
      <c r="E6225" s="3" t="str">
        <f t="shared" si="197"/>
        <v/>
      </c>
    </row>
    <row r="6226" spans="1:5" ht="15" x14ac:dyDescent="0.25">
      <c r="A6226" s="31">
        <v>27628</v>
      </c>
      <c r="B6226" s="53" t="s">
        <v>5332</v>
      </c>
      <c r="C6226" s="53" t="s">
        <v>1391</v>
      </c>
      <c r="D6226" s="3" t="str">
        <f t="shared" si="196"/>
        <v/>
      </c>
      <c r="E6226" s="3" t="str">
        <f t="shared" si="197"/>
        <v/>
      </c>
    </row>
    <row r="6227" spans="1:5" ht="15" x14ac:dyDescent="0.25">
      <c r="A6227" s="31">
        <v>27629</v>
      </c>
      <c r="B6227" s="53" t="s">
        <v>5333</v>
      </c>
      <c r="C6227" s="53" t="s">
        <v>1672</v>
      </c>
      <c r="D6227" s="3" t="str">
        <f t="shared" si="196"/>
        <v/>
      </c>
      <c r="E6227" s="3" t="str">
        <f t="shared" si="197"/>
        <v/>
      </c>
    </row>
    <row r="6228" spans="1:5" ht="15" x14ac:dyDescent="0.25">
      <c r="A6228" s="31">
        <v>27630</v>
      </c>
      <c r="B6228" s="53" t="s">
        <v>5334</v>
      </c>
      <c r="C6228" s="53" t="s">
        <v>1412</v>
      </c>
      <c r="D6228" s="3" t="str">
        <f t="shared" si="196"/>
        <v/>
      </c>
      <c r="E6228" s="3" t="str">
        <f t="shared" si="197"/>
        <v/>
      </c>
    </row>
    <row r="6229" spans="1:5" ht="15" x14ac:dyDescent="0.25">
      <c r="A6229" s="50" t="s">
        <v>2105</v>
      </c>
      <c r="B6229" s="53" t="s">
        <v>5335</v>
      </c>
      <c r="C6229" s="53" t="s">
        <v>1333</v>
      </c>
      <c r="D6229" s="3" t="str">
        <f t="shared" si="196"/>
        <v/>
      </c>
      <c r="E6229" s="3" t="str">
        <f t="shared" si="197"/>
        <v/>
      </c>
    </row>
    <row r="6230" spans="1:5" ht="15" x14ac:dyDescent="0.25">
      <c r="A6230" s="50" t="s">
        <v>5268</v>
      </c>
      <c r="B6230" s="53" t="s">
        <v>620</v>
      </c>
      <c r="C6230" s="53" t="s">
        <v>5336</v>
      </c>
      <c r="D6230" s="3" t="str">
        <f t="shared" si="196"/>
        <v/>
      </c>
      <c r="E6230" s="3" t="str">
        <f t="shared" si="197"/>
        <v/>
      </c>
    </row>
    <row r="6231" spans="1:5" ht="15" x14ac:dyDescent="0.25">
      <c r="A6231" s="50" t="s">
        <v>5268</v>
      </c>
      <c r="B6231" s="53" t="s">
        <v>5222</v>
      </c>
      <c r="C6231" s="53" t="s">
        <v>5337</v>
      </c>
      <c r="D6231" s="3" t="str">
        <f t="shared" si="196"/>
        <v/>
      </c>
      <c r="E6231" s="3" t="str">
        <f t="shared" si="197"/>
        <v/>
      </c>
    </row>
    <row r="6232" spans="1:5" ht="15" x14ac:dyDescent="0.25">
      <c r="A6232" s="31">
        <v>27630</v>
      </c>
      <c r="B6232" s="53" t="s">
        <v>4813</v>
      </c>
      <c r="C6232" s="53" t="s">
        <v>2701</v>
      </c>
      <c r="D6232" s="3" t="str">
        <f t="shared" si="196"/>
        <v/>
      </c>
      <c r="E6232" s="3" t="str">
        <f t="shared" si="197"/>
        <v/>
      </c>
    </row>
    <row r="6233" spans="1:5" ht="15" x14ac:dyDescent="0.25">
      <c r="A6233" s="31">
        <v>27631</v>
      </c>
      <c r="B6233" s="53" t="s">
        <v>5338</v>
      </c>
      <c r="C6233" s="53" t="s">
        <v>3398</v>
      </c>
      <c r="D6233" s="3" t="str">
        <f t="shared" si="196"/>
        <v/>
      </c>
      <c r="E6233" s="3" t="str">
        <f t="shared" si="197"/>
        <v/>
      </c>
    </row>
    <row r="6234" spans="1:5" ht="15" x14ac:dyDescent="0.25">
      <c r="A6234" s="31">
        <v>27632</v>
      </c>
      <c r="B6234" s="53" t="s">
        <v>5339</v>
      </c>
      <c r="C6234" s="53" t="s">
        <v>1519</v>
      </c>
      <c r="D6234" s="3" t="str">
        <f t="shared" si="196"/>
        <v/>
      </c>
      <c r="E6234" s="3" t="str">
        <f t="shared" si="197"/>
        <v/>
      </c>
    </row>
    <row r="6235" spans="1:5" ht="15" x14ac:dyDescent="0.25">
      <c r="A6235" s="31">
        <v>27633</v>
      </c>
      <c r="B6235" s="53" t="s">
        <v>5340</v>
      </c>
      <c r="C6235" s="53" t="s">
        <v>1384</v>
      </c>
      <c r="D6235" s="3" t="str">
        <f t="shared" si="196"/>
        <v/>
      </c>
      <c r="E6235" s="3" t="str">
        <f t="shared" si="197"/>
        <v/>
      </c>
    </row>
    <row r="6236" spans="1:5" ht="15" x14ac:dyDescent="0.25">
      <c r="A6236" s="31">
        <v>27634</v>
      </c>
      <c r="B6236" s="53" t="s">
        <v>5341</v>
      </c>
      <c r="C6236" s="53" t="s">
        <v>5342</v>
      </c>
      <c r="D6236" s="3" t="str">
        <f t="shared" si="196"/>
        <v/>
      </c>
      <c r="E6236" s="3" t="str">
        <f t="shared" si="197"/>
        <v/>
      </c>
    </row>
    <row r="6237" spans="1:5" ht="15" x14ac:dyDescent="0.25">
      <c r="A6237" s="31">
        <v>27635</v>
      </c>
      <c r="B6237" s="53" t="s">
        <v>5343</v>
      </c>
      <c r="C6237" s="52" t="s">
        <v>5344</v>
      </c>
      <c r="D6237" s="3" t="str">
        <f t="shared" si="196"/>
        <v/>
      </c>
      <c r="E6237" s="3" t="str">
        <f t="shared" si="197"/>
        <v/>
      </c>
    </row>
    <row r="6238" spans="1:5" ht="15" x14ac:dyDescent="0.25">
      <c r="A6238" s="31">
        <v>27636</v>
      </c>
      <c r="B6238" s="53" t="s">
        <v>5345</v>
      </c>
      <c r="C6238" s="53" t="s">
        <v>1604</v>
      </c>
      <c r="D6238" s="3" t="str">
        <f t="shared" si="196"/>
        <v/>
      </c>
      <c r="E6238" s="3" t="str">
        <f t="shared" si="197"/>
        <v/>
      </c>
    </row>
    <row r="6239" spans="1:5" ht="15" x14ac:dyDescent="0.25">
      <c r="A6239" s="31">
        <v>27637</v>
      </c>
      <c r="B6239" s="53" t="s">
        <v>5345</v>
      </c>
      <c r="C6239" s="53" t="s">
        <v>1604</v>
      </c>
      <c r="D6239" s="3" t="str">
        <f t="shared" si="196"/>
        <v/>
      </c>
      <c r="E6239" s="3" t="str">
        <f t="shared" si="197"/>
        <v/>
      </c>
    </row>
    <row r="6240" spans="1:5" ht="15" x14ac:dyDescent="0.25">
      <c r="A6240" s="31">
        <v>27638</v>
      </c>
      <c r="B6240" s="53" t="s">
        <v>3137</v>
      </c>
      <c r="C6240" s="53" t="s">
        <v>5346</v>
      </c>
      <c r="D6240" s="3" t="str">
        <f t="shared" si="196"/>
        <v/>
      </c>
      <c r="E6240" s="3" t="str">
        <f t="shared" si="197"/>
        <v/>
      </c>
    </row>
    <row r="6241" spans="1:5" ht="15" x14ac:dyDescent="0.25">
      <c r="A6241" s="31">
        <v>27639</v>
      </c>
      <c r="B6241" s="53" t="s">
        <v>3137</v>
      </c>
      <c r="C6241" s="53" t="s">
        <v>5346</v>
      </c>
      <c r="D6241" s="3" t="str">
        <f t="shared" si="196"/>
        <v/>
      </c>
      <c r="E6241" s="3" t="str">
        <f t="shared" si="197"/>
        <v/>
      </c>
    </row>
    <row r="6242" spans="1:5" ht="15" x14ac:dyDescent="0.25">
      <c r="A6242" s="31">
        <v>27640</v>
      </c>
      <c r="B6242" s="53" t="s">
        <v>5347</v>
      </c>
      <c r="C6242" s="53" t="s">
        <v>5348</v>
      </c>
      <c r="D6242" s="3" t="str">
        <f t="shared" si="196"/>
        <v/>
      </c>
      <c r="E6242" s="3" t="str">
        <f t="shared" si="197"/>
        <v/>
      </c>
    </row>
    <row r="6243" spans="1:5" ht="15" x14ac:dyDescent="0.25">
      <c r="A6243" s="31">
        <v>27641</v>
      </c>
      <c r="B6243" s="53" t="s">
        <v>1947</v>
      </c>
      <c r="C6243" s="53" t="s">
        <v>5349</v>
      </c>
      <c r="D6243" s="3" t="str">
        <f t="shared" si="196"/>
        <v/>
      </c>
      <c r="E6243" s="3" t="str">
        <f t="shared" si="197"/>
        <v/>
      </c>
    </row>
    <row r="6244" spans="1:5" ht="15" x14ac:dyDescent="0.25">
      <c r="A6244" s="31">
        <v>27642</v>
      </c>
      <c r="B6244" s="53" t="s">
        <v>1947</v>
      </c>
      <c r="C6244" s="53" t="s">
        <v>5349</v>
      </c>
      <c r="D6244" s="3" t="str">
        <f t="shared" si="196"/>
        <v/>
      </c>
      <c r="E6244" s="3" t="str">
        <f t="shared" si="197"/>
        <v/>
      </c>
    </row>
    <row r="6245" spans="1:5" ht="15" x14ac:dyDescent="0.25">
      <c r="A6245" s="31">
        <v>27643</v>
      </c>
      <c r="B6245" s="53" t="s">
        <v>1947</v>
      </c>
      <c r="C6245" s="53" t="s">
        <v>5349</v>
      </c>
      <c r="D6245" s="3" t="str">
        <f t="shared" si="196"/>
        <v/>
      </c>
      <c r="E6245" s="3" t="str">
        <f t="shared" si="197"/>
        <v/>
      </c>
    </row>
    <row r="6246" spans="1:5" ht="15" x14ac:dyDescent="0.25">
      <c r="A6246" s="31">
        <v>27644</v>
      </c>
      <c r="B6246" s="53" t="s">
        <v>185</v>
      </c>
      <c r="C6246" s="53" t="s">
        <v>853</v>
      </c>
      <c r="D6246" s="3" t="str">
        <f t="shared" si="196"/>
        <v/>
      </c>
      <c r="E6246" s="3" t="str">
        <f t="shared" si="197"/>
        <v/>
      </c>
    </row>
    <row r="6247" spans="1:5" ht="15" x14ac:dyDescent="0.25">
      <c r="A6247" s="31">
        <v>27645</v>
      </c>
      <c r="B6247" s="53" t="s">
        <v>5350</v>
      </c>
      <c r="C6247" s="53" t="s">
        <v>5351</v>
      </c>
      <c r="D6247" s="3" t="str">
        <f t="shared" si="196"/>
        <v/>
      </c>
      <c r="E6247" s="3" t="str">
        <f t="shared" si="197"/>
        <v/>
      </c>
    </row>
    <row r="6248" spans="1:5" ht="15" x14ac:dyDescent="0.25">
      <c r="A6248" s="31">
        <v>27646</v>
      </c>
      <c r="B6248" s="53" t="s">
        <v>5352</v>
      </c>
      <c r="C6248" s="53" t="s">
        <v>1355</v>
      </c>
      <c r="D6248" s="3" t="str">
        <f t="shared" si="196"/>
        <v/>
      </c>
      <c r="E6248" s="3" t="str">
        <f t="shared" si="197"/>
        <v/>
      </c>
    </row>
    <row r="6249" spans="1:5" ht="15" x14ac:dyDescent="0.25">
      <c r="A6249" s="31">
        <v>27647</v>
      </c>
      <c r="B6249" s="53" t="s">
        <v>5352</v>
      </c>
      <c r="C6249" s="53" t="s">
        <v>1355</v>
      </c>
      <c r="D6249" s="3" t="str">
        <f t="shared" si="196"/>
        <v/>
      </c>
      <c r="E6249" s="3" t="str">
        <f t="shared" si="197"/>
        <v/>
      </c>
    </row>
    <row r="6250" spans="1:5" ht="15" x14ac:dyDescent="0.25">
      <c r="A6250" s="31">
        <v>27648</v>
      </c>
      <c r="B6250" s="53" t="s">
        <v>5352</v>
      </c>
      <c r="C6250" s="53" t="s">
        <v>1355</v>
      </c>
      <c r="D6250" s="3" t="str">
        <f t="shared" si="196"/>
        <v/>
      </c>
      <c r="E6250" s="3" t="str">
        <f t="shared" si="197"/>
        <v/>
      </c>
    </row>
    <row r="6251" spans="1:5" ht="15" x14ac:dyDescent="0.25">
      <c r="A6251" s="31">
        <v>27649</v>
      </c>
      <c r="B6251" s="53" t="s">
        <v>5353</v>
      </c>
      <c r="C6251" s="53" t="s">
        <v>1372</v>
      </c>
      <c r="D6251" s="3" t="str">
        <f t="shared" si="196"/>
        <v/>
      </c>
      <c r="E6251" s="3" t="str">
        <f t="shared" si="197"/>
        <v/>
      </c>
    </row>
    <row r="6252" spans="1:5" ht="15" x14ac:dyDescent="0.25">
      <c r="A6252" s="31">
        <v>27650</v>
      </c>
      <c r="B6252" s="53" t="s">
        <v>5353</v>
      </c>
      <c r="C6252" s="53" t="s">
        <v>1372</v>
      </c>
      <c r="D6252" s="3" t="str">
        <f t="shared" si="196"/>
        <v/>
      </c>
      <c r="E6252" s="3" t="str">
        <f t="shared" si="197"/>
        <v/>
      </c>
    </row>
    <row r="6253" spans="1:5" ht="15" x14ac:dyDescent="0.25">
      <c r="A6253" s="31">
        <v>27651</v>
      </c>
      <c r="B6253" s="53" t="s">
        <v>5353</v>
      </c>
      <c r="C6253" s="53" t="s">
        <v>1372</v>
      </c>
      <c r="D6253" s="3" t="str">
        <f t="shared" si="196"/>
        <v/>
      </c>
      <c r="E6253" s="3" t="str">
        <f t="shared" si="197"/>
        <v/>
      </c>
    </row>
    <row r="6254" spans="1:5" ht="15" x14ac:dyDescent="0.25">
      <c r="A6254" s="31">
        <v>27652</v>
      </c>
      <c r="B6254" s="53" t="s">
        <v>5354</v>
      </c>
      <c r="C6254" s="53" t="s">
        <v>1338</v>
      </c>
      <c r="D6254" s="3" t="str">
        <f t="shared" si="196"/>
        <v/>
      </c>
      <c r="E6254" s="3" t="str">
        <f t="shared" si="197"/>
        <v/>
      </c>
    </row>
    <row r="6255" spans="1:5" ht="15" x14ac:dyDescent="0.25">
      <c r="A6255" s="31">
        <v>27653</v>
      </c>
      <c r="B6255" s="53" t="s">
        <v>5354</v>
      </c>
      <c r="C6255" s="53" t="s">
        <v>1338</v>
      </c>
      <c r="D6255" s="3" t="str">
        <f t="shared" si="196"/>
        <v/>
      </c>
      <c r="E6255" s="3" t="str">
        <f t="shared" si="197"/>
        <v/>
      </c>
    </row>
    <row r="6256" spans="1:5" ht="15" x14ac:dyDescent="0.25">
      <c r="A6256" s="31">
        <v>27654</v>
      </c>
      <c r="B6256" s="53" t="s">
        <v>5354</v>
      </c>
      <c r="C6256" s="53" t="s">
        <v>1338</v>
      </c>
      <c r="D6256" s="3" t="str">
        <f t="shared" si="196"/>
        <v/>
      </c>
      <c r="E6256" s="3" t="str">
        <f t="shared" si="197"/>
        <v/>
      </c>
    </row>
    <row r="6257" spans="1:5" ht="15" x14ac:dyDescent="0.25">
      <c r="A6257" s="31">
        <v>27655</v>
      </c>
      <c r="B6257" s="53" t="s">
        <v>5355</v>
      </c>
      <c r="C6257" s="53" t="s">
        <v>1336</v>
      </c>
      <c r="D6257" s="3" t="str">
        <f t="shared" si="196"/>
        <v/>
      </c>
      <c r="E6257" s="3" t="str">
        <f t="shared" si="197"/>
        <v/>
      </c>
    </row>
    <row r="6258" spans="1:5" ht="15" x14ac:dyDescent="0.25">
      <c r="A6258" s="31">
        <v>27656</v>
      </c>
      <c r="B6258" s="53" t="s">
        <v>5356</v>
      </c>
      <c r="C6258" s="53" t="s">
        <v>1329</v>
      </c>
      <c r="D6258" s="3" t="str">
        <f t="shared" si="196"/>
        <v/>
      </c>
      <c r="E6258" s="3" t="str">
        <f t="shared" si="197"/>
        <v/>
      </c>
    </row>
    <row r="6259" spans="1:5" ht="15" x14ac:dyDescent="0.25">
      <c r="A6259" s="50" t="s">
        <v>2105</v>
      </c>
      <c r="B6259" s="53" t="s">
        <v>5356</v>
      </c>
      <c r="C6259" s="53" t="s">
        <v>1329</v>
      </c>
      <c r="D6259" s="3" t="str">
        <f t="shared" si="196"/>
        <v/>
      </c>
      <c r="E6259" s="3" t="str">
        <f t="shared" si="197"/>
        <v/>
      </c>
    </row>
    <row r="6260" spans="1:5" ht="15" x14ac:dyDescent="0.25">
      <c r="A6260" s="31">
        <v>27657</v>
      </c>
      <c r="B6260" s="53" t="s">
        <v>5357</v>
      </c>
      <c r="C6260" s="53" t="s">
        <v>1474</v>
      </c>
      <c r="D6260" s="3" t="str">
        <f t="shared" si="196"/>
        <v/>
      </c>
      <c r="E6260" s="3" t="str">
        <f t="shared" si="197"/>
        <v/>
      </c>
    </row>
    <row r="6261" spans="1:5" ht="15" x14ac:dyDescent="0.25">
      <c r="A6261" s="31">
        <v>27658</v>
      </c>
      <c r="B6261" s="53" t="s">
        <v>5358</v>
      </c>
      <c r="C6261" s="53" t="s">
        <v>1347</v>
      </c>
      <c r="D6261" s="3" t="str">
        <f t="shared" si="196"/>
        <v/>
      </c>
      <c r="E6261" s="3" t="str">
        <f t="shared" si="197"/>
        <v/>
      </c>
    </row>
    <row r="6262" spans="1:5" ht="15" x14ac:dyDescent="0.25">
      <c r="A6262" s="31">
        <v>27659</v>
      </c>
      <c r="B6262" s="53" t="s">
        <v>5359</v>
      </c>
      <c r="C6262" s="53" t="s">
        <v>5360</v>
      </c>
      <c r="D6262" s="3" t="str">
        <f t="shared" ref="D6262:D6325" si="198">IF($J$5=A6262,B6262,"")</f>
        <v/>
      </c>
      <c r="E6262" s="3" t="str">
        <f t="shared" ref="E6262:E6325" si="199">IF($J$5=A6262,C6262,"")</f>
        <v/>
      </c>
    </row>
    <row r="6263" spans="1:5" ht="15" x14ac:dyDescent="0.25">
      <c r="A6263" s="31">
        <v>27660</v>
      </c>
      <c r="B6263" s="53" t="s">
        <v>5361</v>
      </c>
      <c r="C6263" s="53" t="s">
        <v>1486</v>
      </c>
      <c r="D6263" s="3" t="str">
        <f t="shared" si="198"/>
        <v/>
      </c>
      <c r="E6263" s="3" t="str">
        <f t="shared" si="199"/>
        <v/>
      </c>
    </row>
    <row r="6264" spans="1:5" ht="15" x14ac:dyDescent="0.25">
      <c r="A6264" s="31">
        <v>27661</v>
      </c>
      <c r="B6264" s="53" t="s">
        <v>5362</v>
      </c>
      <c r="C6264" s="53" t="s">
        <v>5363</v>
      </c>
      <c r="D6264" s="3" t="str">
        <f t="shared" si="198"/>
        <v/>
      </c>
      <c r="E6264" s="3" t="str">
        <f t="shared" si="199"/>
        <v/>
      </c>
    </row>
    <row r="6265" spans="1:5" ht="15" x14ac:dyDescent="0.25">
      <c r="A6265" s="31">
        <v>27662</v>
      </c>
      <c r="B6265" s="53" t="s">
        <v>5364</v>
      </c>
      <c r="C6265" s="53" t="s">
        <v>2802</v>
      </c>
      <c r="D6265" s="3" t="str">
        <f t="shared" si="198"/>
        <v/>
      </c>
      <c r="E6265" s="3" t="str">
        <f t="shared" si="199"/>
        <v/>
      </c>
    </row>
    <row r="6266" spans="1:5" ht="15" x14ac:dyDescent="0.25">
      <c r="A6266" s="31">
        <v>27663</v>
      </c>
      <c r="B6266" s="53" t="s">
        <v>5365</v>
      </c>
      <c r="C6266" s="53" t="s">
        <v>5366</v>
      </c>
      <c r="D6266" s="3" t="str">
        <f t="shared" si="198"/>
        <v/>
      </c>
      <c r="E6266" s="3" t="str">
        <f t="shared" si="199"/>
        <v/>
      </c>
    </row>
    <row r="6267" spans="1:5" ht="15" x14ac:dyDescent="0.25">
      <c r="A6267" s="31">
        <v>27664</v>
      </c>
      <c r="B6267" s="53" t="s">
        <v>5365</v>
      </c>
      <c r="C6267" s="53" t="s">
        <v>5366</v>
      </c>
      <c r="D6267" s="3" t="str">
        <f t="shared" si="198"/>
        <v/>
      </c>
      <c r="E6267" s="3" t="str">
        <f t="shared" si="199"/>
        <v/>
      </c>
    </row>
    <row r="6268" spans="1:5" ht="15" x14ac:dyDescent="0.25">
      <c r="A6268" s="31">
        <v>27665</v>
      </c>
      <c r="B6268" s="53" t="s">
        <v>5367</v>
      </c>
      <c r="C6268" s="53" t="s">
        <v>1364</v>
      </c>
      <c r="D6268" s="3" t="str">
        <f t="shared" si="198"/>
        <v/>
      </c>
      <c r="E6268" s="3" t="str">
        <f t="shared" si="199"/>
        <v/>
      </c>
    </row>
    <row r="6269" spans="1:5" ht="15" x14ac:dyDescent="0.25">
      <c r="A6269" s="31">
        <v>27666</v>
      </c>
      <c r="B6269" s="53" t="s">
        <v>5368</v>
      </c>
      <c r="C6269" s="53" t="s">
        <v>5369</v>
      </c>
      <c r="D6269" s="3" t="str">
        <f t="shared" si="198"/>
        <v/>
      </c>
      <c r="E6269" s="3" t="str">
        <f t="shared" si="199"/>
        <v/>
      </c>
    </row>
    <row r="6270" spans="1:5" ht="15" x14ac:dyDescent="0.25">
      <c r="A6270" s="31">
        <v>27667</v>
      </c>
      <c r="B6270" s="53" t="s">
        <v>5368</v>
      </c>
      <c r="C6270" s="53" t="s">
        <v>5369</v>
      </c>
      <c r="D6270" s="3" t="str">
        <f t="shared" si="198"/>
        <v/>
      </c>
      <c r="E6270" s="3" t="str">
        <f t="shared" si="199"/>
        <v/>
      </c>
    </row>
    <row r="6271" spans="1:5" ht="15" x14ac:dyDescent="0.25">
      <c r="A6271" s="31">
        <v>27668</v>
      </c>
      <c r="B6271" s="53" t="s">
        <v>5370</v>
      </c>
      <c r="C6271" s="53" t="s">
        <v>1412</v>
      </c>
      <c r="D6271" s="3" t="str">
        <f t="shared" si="198"/>
        <v/>
      </c>
      <c r="E6271" s="3" t="str">
        <f t="shared" si="199"/>
        <v/>
      </c>
    </row>
    <row r="6272" spans="1:5" ht="15" x14ac:dyDescent="0.25">
      <c r="A6272" s="31">
        <v>27669</v>
      </c>
      <c r="B6272" s="53" t="s">
        <v>5371</v>
      </c>
      <c r="C6272" s="53" t="s">
        <v>1331</v>
      </c>
      <c r="D6272" s="3" t="str">
        <f t="shared" si="198"/>
        <v/>
      </c>
      <c r="E6272" s="3" t="str">
        <f t="shared" si="199"/>
        <v/>
      </c>
    </row>
    <row r="6273" spans="1:5" ht="15" x14ac:dyDescent="0.25">
      <c r="A6273" s="31">
        <v>27670</v>
      </c>
      <c r="B6273" s="53" t="s">
        <v>5371</v>
      </c>
      <c r="C6273" s="53" t="s">
        <v>1331</v>
      </c>
      <c r="D6273" s="3" t="str">
        <f t="shared" si="198"/>
        <v/>
      </c>
      <c r="E6273" s="3" t="str">
        <f t="shared" si="199"/>
        <v/>
      </c>
    </row>
    <row r="6274" spans="1:5" ht="15" x14ac:dyDescent="0.25">
      <c r="A6274" s="31">
        <v>27671</v>
      </c>
      <c r="B6274" s="53" t="s">
        <v>5372</v>
      </c>
      <c r="C6274" s="53" t="s">
        <v>2965</v>
      </c>
      <c r="D6274" s="3" t="str">
        <f t="shared" si="198"/>
        <v/>
      </c>
      <c r="E6274" s="3" t="str">
        <f t="shared" si="199"/>
        <v/>
      </c>
    </row>
    <row r="6275" spans="1:5" ht="15" x14ac:dyDescent="0.25">
      <c r="A6275" s="31">
        <v>27672</v>
      </c>
      <c r="B6275" s="53" t="s">
        <v>5271</v>
      </c>
      <c r="C6275" s="53" t="s">
        <v>2101</v>
      </c>
      <c r="D6275" s="3" t="str">
        <f t="shared" si="198"/>
        <v/>
      </c>
      <c r="E6275" s="3" t="str">
        <f t="shared" si="199"/>
        <v/>
      </c>
    </row>
    <row r="6276" spans="1:5" ht="15" x14ac:dyDescent="0.25">
      <c r="A6276" s="31">
        <v>27673</v>
      </c>
      <c r="B6276" s="53" t="s">
        <v>5373</v>
      </c>
      <c r="C6276" s="53" t="s">
        <v>1347</v>
      </c>
      <c r="D6276" s="3" t="str">
        <f t="shared" si="198"/>
        <v/>
      </c>
      <c r="E6276" s="3" t="str">
        <f t="shared" si="199"/>
        <v/>
      </c>
    </row>
    <row r="6277" spans="1:5" ht="15" x14ac:dyDescent="0.25">
      <c r="A6277" s="31">
        <v>27674</v>
      </c>
      <c r="B6277" s="53" t="s">
        <v>5374</v>
      </c>
      <c r="C6277" s="53" t="s">
        <v>5375</v>
      </c>
      <c r="D6277" s="3" t="str">
        <f t="shared" si="198"/>
        <v/>
      </c>
      <c r="E6277" s="3" t="str">
        <f t="shared" si="199"/>
        <v/>
      </c>
    </row>
    <row r="6278" spans="1:5" ht="15" x14ac:dyDescent="0.25">
      <c r="A6278" s="31">
        <v>27675</v>
      </c>
      <c r="B6278" s="53" t="s">
        <v>5376</v>
      </c>
      <c r="C6278" s="53" t="s">
        <v>5377</v>
      </c>
      <c r="D6278" s="3" t="str">
        <f t="shared" si="198"/>
        <v/>
      </c>
      <c r="E6278" s="3" t="str">
        <f t="shared" si="199"/>
        <v/>
      </c>
    </row>
    <row r="6279" spans="1:5" ht="15" x14ac:dyDescent="0.25">
      <c r="A6279" s="31">
        <v>27676</v>
      </c>
      <c r="B6279" s="53" t="s">
        <v>5378</v>
      </c>
      <c r="C6279" s="53" t="s">
        <v>5379</v>
      </c>
      <c r="D6279" s="3" t="str">
        <f t="shared" si="198"/>
        <v/>
      </c>
      <c r="E6279" s="3" t="str">
        <f t="shared" si="199"/>
        <v/>
      </c>
    </row>
    <row r="6280" spans="1:5" ht="15" x14ac:dyDescent="0.25">
      <c r="A6280" s="31">
        <v>27677</v>
      </c>
      <c r="B6280" s="53" t="s">
        <v>5378</v>
      </c>
      <c r="C6280" s="53" t="s">
        <v>5379</v>
      </c>
      <c r="D6280" s="3" t="str">
        <f t="shared" si="198"/>
        <v/>
      </c>
      <c r="E6280" s="3" t="str">
        <f t="shared" si="199"/>
        <v/>
      </c>
    </row>
    <row r="6281" spans="1:5" ht="15" x14ac:dyDescent="0.25">
      <c r="A6281" s="31">
        <v>27678</v>
      </c>
      <c r="B6281" s="53" t="s">
        <v>5378</v>
      </c>
      <c r="C6281" s="53" t="s">
        <v>5379</v>
      </c>
      <c r="D6281" s="3" t="str">
        <f t="shared" si="198"/>
        <v/>
      </c>
      <c r="E6281" s="3" t="str">
        <f t="shared" si="199"/>
        <v/>
      </c>
    </row>
    <row r="6282" spans="1:5" ht="15" x14ac:dyDescent="0.25">
      <c r="A6282" s="50" t="s">
        <v>2105</v>
      </c>
      <c r="B6282" s="53" t="s">
        <v>238</v>
      </c>
      <c r="C6282" s="53" t="s">
        <v>2064</v>
      </c>
      <c r="D6282" s="3" t="str">
        <f t="shared" si="198"/>
        <v/>
      </c>
      <c r="E6282" s="3" t="str">
        <f t="shared" si="199"/>
        <v/>
      </c>
    </row>
    <row r="6283" spans="1:5" ht="15" x14ac:dyDescent="0.25">
      <c r="A6283" s="50" t="s">
        <v>2105</v>
      </c>
      <c r="B6283" s="53" t="s">
        <v>3137</v>
      </c>
      <c r="C6283" s="53" t="s">
        <v>1657</v>
      </c>
      <c r="D6283" s="3" t="str">
        <f t="shared" si="198"/>
        <v/>
      </c>
      <c r="E6283" s="3" t="str">
        <f t="shared" si="199"/>
        <v/>
      </c>
    </row>
    <row r="6284" spans="1:5" ht="15" x14ac:dyDescent="0.25">
      <c r="A6284" s="31">
        <v>27679</v>
      </c>
      <c r="B6284" s="53" t="s">
        <v>3137</v>
      </c>
      <c r="C6284" s="53" t="s">
        <v>5380</v>
      </c>
      <c r="D6284" s="3" t="str">
        <f t="shared" si="198"/>
        <v/>
      </c>
      <c r="E6284" s="3" t="str">
        <f t="shared" si="199"/>
        <v/>
      </c>
    </row>
    <row r="6285" spans="1:5" ht="15" x14ac:dyDescent="0.25">
      <c r="A6285" s="31">
        <v>27680</v>
      </c>
      <c r="B6285" s="53" t="s">
        <v>3137</v>
      </c>
      <c r="C6285" s="53" t="s">
        <v>5380</v>
      </c>
      <c r="D6285" s="3" t="str">
        <f t="shared" si="198"/>
        <v/>
      </c>
      <c r="E6285" s="3" t="str">
        <f t="shared" si="199"/>
        <v/>
      </c>
    </row>
    <row r="6286" spans="1:5" ht="15" x14ac:dyDescent="0.25">
      <c r="A6286" s="50" t="s">
        <v>2105</v>
      </c>
      <c r="B6286" s="53" t="s">
        <v>3137</v>
      </c>
      <c r="C6286" s="53" t="s">
        <v>5380</v>
      </c>
      <c r="D6286" s="3" t="str">
        <f t="shared" si="198"/>
        <v/>
      </c>
      <c r="E6286" s="3" t="str">
        <f t="shared" si="199"/>
        <v/>
      </c>
    </row>
    <row r="6287" spans="1:5" ht="15" x14ac:dyDescent="0.25">
      <c r="A6287" s="31">
        <v>27681</v>
      </c>
      <c r="B6287" s="53" t="s">
        <v>5381</v>
      </c>
      <c r="C6287" s="53" t="s">
        <v>5382</v>
      </c>
      <c r="D6287" s="3" t="str">
        <f t="shared" si="198"/>
        <v/>
      </c>
      <c r="E6287" s="3" t="str">
        <f t="shared" si="199"/>
        <v/>
      </c>
    </row>
    <row r="6288" spans="1:5" ht="15" x14ac:dyDescent="0.25">
      <c r="A6288" s="31">
        <v>27682</v>
      </c>
      <c r="B6288" s="53" t="s">
        <v>5383</v>
      </c>
      <c r="C6288" s="53" t="s">
        <v>5384</v>
      </c>
      <c r="D6288" s="3" t="str">
        <f t="shared" si="198"/>
        <v/>
      </c>
      <c r="E6288" s="3" t="str">
        <f t="shared" si="199"/>
        <v/>
      </c>
    </row>
    <row r="6289" spans="1:5" ht="15" x14ac:dyDescent="0.25">
      <c r="A6289" s="31">
        <v>27683</v>
      </c>
      <c r="B6289" s="53" t="s">
        <v>2885</v>
      </c>
      <c r="C6289" s="53" t="s">
        <v>403</v>
      </c>
      <c r="D6289" s="3" t="str">
        <f t="shared" si="198"/>
        <v/>
      </c>
      <c r="E6289" s="3" t="str">
        <f t="shared" si="199"/>
        <v/>
      </c>
    </row>
    <row r="6290" spans="1:5" ht="15" x14ac:dyDescent="0.25">
      <c r="A6290" s="31">
        <v>27684</v>
      </c>
      <c r="B6290" s="53" t="s">
        <v>5385</v>
      </c>
      <c r="C6290" s="53" t="s">
        <v>5386</v>
      </c>
      <c r="D6290" s="3" t="str">
        <f t="shared" si="198"/>
        <v/>
      </c>
      <c r="E6290" s="3" t="str">
        <f t="shared" si="199"/>
        <v/>
      </c>
    </row>
    <row r="6291" spans="1:5" ht="15" x14ac:dyDescent="0.25">
      <c r="A6291" s="31">
        <v>27685</v>
      </c>
      <c r="B6291" s="53" t="s">
        <v>620</v>
      </c>
      <c r="C6291" s="53" t="s">
        <v>5387</v>
      </c>
      <c r="D6291" s="3" t="str">
        <f t="shared" si="198"/>
        <v/>
      </c>
      <c r="E6291" s="3" t="str">
        <f t="shared" si="199"/>
        <v/>
      </c>
    </row>
    <row r="6292" spans="1:5" ht="15" x14ac:dyDescent="0.25">
      <c r="A6292" s="31">
        <v>27686</v>
      </c>
      <c r="B6292" s="53" t="s">
        <v>5388</v>
      </c>
      <c r="C6292" s="53" t="s">
        <v>1706</v>
      </c>
      <c r="D6292" s="3" t="str">
        <f t="shared" si="198"/>
        <v/>
      </c>
      <c r="E6292" s="3" t="str">
        <f t="shared" si="199"/>
        <v/>
      </c>
    </row>
    <row r="6293" spans="1:5" ht="15" x14ac:dyDescent="0.25">
      <c r="A6293" s="31">
        <v>27687</v>
      </c>
      <c r="B6293" s="53" t="s">
        <v>5389</v>
      </c>
      <c r="C6293" s="53" t="s">
        <v>5390</v>
      </c>
      <c r="D6293" s="3" t="str">
        <f t="shared" si="198"/>
        <v/>
      </c>
      <c r="E6293" s="3" t="str">
        <f t="shared" si="199"/>
        <v/>
      </c>
    </row>
    <row r="6294" spans="1:5" ht="15" x14ac:dyDescent="0.25">
      <c r="A6294" s="31">
        <v>27688</v>
      </c>
      <c r="B6294" s="53" t="s">
        <v>5391</v>
      </c>
      <c r="C6294" s="53" t="s">
        <v>1382</v>
      </c>
      <c r="D6294" s="3" t="str">
        <f t="shared" si="198"/>
        <v/>
      </c>
      <c r="E6294" s="3" t="str">
        <f t="shared" si="199"/>
        <v/>
      </c>
    </row>
    <row r="6295" spans="1:5" ht="15" x14ac:dyDescent="0.25">
      <c r="A6295" s="31">
        <v>27689</v>
      </c>
      <c r="B6295" s="53" t="s">
        <v>5392</v>
      </c>
      <c r="C6295" s="53" t="s">
        <v>4554</v>
      </c>
      <c r="D6295" s="3" t="str">
        <f t="shared" si="198"/>
        <v/>
      </c>
      <c r="E6295" s="3" t="str">
        <f t="shared" si="199"/>
        <v/>
      </c>
    </row>
    <row r="6296" spans="1:5" ht="15" x14ac:dyDescent="0.25">
      <c r="A6296" s="31">
        <v>27690</v>
      </c>
      <c r="B6296" s="53" t="s">
        <v>5392</v>
      </c>
      <c r="C6296" s="53" t="s">
        <v>3476</v>
      </c>
      <c r="D6296" s="3" t="str">
        <f t="shared" si="198"/>
        <v/>
      </c>
      <c r="E6296" s="3" t="str">
        <f t="shared" si="199"/>
        <v/>
      </c>
    </row>
    <row r="6297" spans="1:5" ht="15" x14ac:dyDescent="0.25">
      <c r="A6297" s="31">
        <v>27691</v>
      </c>
      <c r="B6297" s="53" t="s">
        <v>2683</v>
      </c>
      <c r="C6297" s="53" t="s">
        <v>1346</v>
      </c>
      <c r="D6297" s="3" t="str">
        <f t="shared" si="198"/>
        <v/>
      </c>
      <c r="E6297" s="3" t="str">
        <f t="shared" si="199"/>
        <v/>
      </c>
    </row>
    <row r="6298" spans="1:5" ht="15" x14ac:dyDescent="0.25">
      <c r="A6298" s="31">
        <v>27692</v>
      </c>
      <c r="B6298" s="53" t="s">
        <v>2683</v>
      </c>
      <c r="C6298" s="53" t="s">
        <v>1346</v>
      </c>
      <c r="D6298" s="3" t="str">
        <f t="shared" si="198"/>
        <v/>
      </c>
      <c r="E6298" s="3" t="str">
        <f t="shared" si="199"/>
        <v/>
      </c>
    </row>
    <row r="6299" spans="1:5" ht="15" x14ac:dyDescent="0.25">
      <c r="A6299" s="31">
        <v>27693</v>
      </c>
      <c r="B6299" s="53" t="s">
        <v>5393</v>
      </c>
      <c r="C6299" s="53" t="s">
        <v>288</v>
      </c>
      <c r="D6299" s="3" t="str">
        <f t="shared" si="198"/>
        <v/>
      </c>
      <c r="E6299" s="3" t="str">
        <f t="shared" si="199"/>
        <v/>
      </c>
    </row>
    <row r="6300" spans="1:5" ht="15" x14ac:dyDescent="0.25">
      <c r="A6300" s="31">
        <v>27694</v>
      </c>
      <c r="B6300" s="53" t="s">
        <v>5394</v>
      </c>
      <c r="C6300" s="53" t="s">
        <v>1040</v>
      </c>
      <c r="D6300" s="3" t="str">
        <f t="shared" si="198"/>
        <v/>
      </c>
      <c r="E6300" s="3" t="str">
        <f t="shared" si="199"/>
        <v/>
      </c>
    </row>
    <row r="6301" spans="1:5" ht="15" x14ac:dyDescent="0.25">
      <c r="A6301" s="31">
        <v>27695</v>
      </c>
      <c r="B6301" s="53" t="s">
        <v>5394</v>
      </c>
      <c r="C6301" s="53" t="s">
        <v>1040</v>
      </c>
      <c r="D6301" s="3" t="str">
        <f t="shared" si="198"/>
        <v/>
      </c>
      <c r="E6301" s="3" t="str">
        <f t="shared" si="199"/>
        <v/>
      </c>
    </row>
    <row r="6302" spans="1:5" ht="15" x14ac:dyDescent="0.25">
      <c r="A6302" s="31">
        <v>27696</v>
      </c>
      <c r="B6302" s="53" t="s">
        <v>5395</v>
      </c>
      <c r="C6302" s="53" t="s">
        <v>3316</v>
      </c>
      <c r="D6302" s="3" t="str">
        <f t="shared" si="198"/>
        <v/>
      </c>
      <c r="E6302" s="3" t="str">
        <f t="shared" si="199"/>
        <v/>
      </c>
    </row>
    <row r="6303" spans="1:5" ht="15" x14ac:dyDescent="0.25">
      <c r="A6303" s="31">
        <v>27697</v>
      </c>
      <c r="B6303" s="53" t="s">
        <v>2812</v>
      </c>
      <c r="C6303" s="53" t="s">
        <v>5396</v>
      </c>
      <c r="D6303" s="3" t="str">
        <f t="shared" si="198"/>
        <v/>
      </c>
      <c r="E6303" s="3" t="str">
        <f t="shared" si="199"/>
        <v/>
      </c>
    </row>
    <row r="6304" spans="1:5" ht="15" x14ac:dyDescent="0.25">
      <c r="A6304" s="31">
        <v>27698</v>
      </c>
      <c r="B6304" s="53" t="s">
        <v>2812</v>
      </c>
      <c r="C6304" s="53" t="s">
        <v>5396</v>
      </c>
      <c r="D6304" s="3" t="str">
        <f t="shared" si="198"/>
        <v/>
      </c>
      <c r="E6304" s="3" t="str">
        <f t="shared" si="199"/>
        <v/>
      </c>
    </row>
    <row r="6305" spans="1:5" ht="15" x14ac:dyDescent="0.25">
      <c r="A6305" s="50" t="s">
        <v>2105</v>
      </c>
      <c r="B6305" s="53" t="s">
        <v>3137</v>
      </c>
      <c r="C6305" s="53" t="s">
        <v>1657</v>
      </c>
      <c r="D6305" s="3" t="str">
        <f t="shared" si="198"/>
        <v/>
      </c>
      <c r="E6305" s="3" t="str">
        <f t="shared" si="199"/>
        <v/>
      </c>
    </row>
    <row r="6306" spans="1:5" ht="15" x14ac:dyDescent="0.25">
      <c r="A6306" s="50" t="s">
        <v>2105</v>
      </c>
      <c r="B6306" s="53" t="s">
        <v>5397</v>
      </c>
      <c r="C6306" s="53" t="s">
        <v>64</v>
      </c>
      <c r="D6306" s="3" t="str">
        <f t="shared" si="198"/>
        <v/>
      </c>
      <c r="E6306" s="3" t="str">
        <f t="shared" si="199"/>
        <v/>
      </c>
    </row>
    <row r="6307" spans="1:5" ht="15" x14ac:dyDescent="0.25">
      <c r="A6307" s="31">
        <v>27699</v>
      </c>
      <c r="B6307" s="53" t="s">
        <v>5315</v>
      </c>
      <c r="C6307" s="53" t="s">
        <v>5272</v>
      </c>
      <c r="D6307" s="3" t="str">
        <f t="shared" si="198"/>
        <v/>
      </c>
      <c r="E6307" s="3" t="str">
        <f t="shared" si="199"/>
        <v/>
      </c>
    </row>
    <row r="6308" spans="1:5" ht="15" x14ac:dyDescent="0.25">
      <c r="A6308" s="31">
        <v>27700</v>
      </c>
      <c r="B6308" s="53" t="s">
        <v>5398</v>
      </c>
      <c r="C6308" s="53" t="s">
        <v>5398</v>
      </c>
      <c r="D6308" s="3" t="str">
        <f t="shared" si="198"/>
        <v/>
      </c>
      <c r="E6308" s="3" t="str">
        <f t="shared" si="199"/>
        <v/>
      </c>
    </row>
    <row r="6309" spans="1:5" ht="15" x14ac:dyDescent="0.25">
      <c r="A6309" s="31">
        <v>27701</v>
      </c>
      <c r="B6309" s="53" t="s">
        <v>5317</v>
      </c>
      <c r="C6309" s="53" t="s">
        <v>1693</v>
      </c>
      <c r="D6309" s="3" t="str">
        <f t="shared" si="198"/>
        <v/>
      </c>
      <c r="E6309" s="3" t="str">
        <f t="shared" si="199"/>
        <v/>
      </c>
    </row>
    <row r="6310" spans="1:5" ht="15" x14ac:dyDescent="0.25">
      <c r="A6310" s="31">
        <v>27702</v>
      </c>
      <c r="B6310" s="53" t="s">
        <v>5399</v>
      </c>
      <c r="C6310" s="53" t="s">
        <v>5400</v>
      </c>
      <c r="D6310" s="3" t="str">
        <f t="shared" si="198"/>
        <v/>
      </c>
      <c r="E6310" s="3" t="str">
        <f t="shared" si="199"/>
        <v/>
      </c>
    </row>
    <row r="6311" spans="1:5" ht="15" x14ac:dyDescent="0.25">
      <c r="A6311" s="31">
        <v>27703</v>
      </c>
      <c r="B6311" s="53" t="s">
        <v>5401</v>
      </c>
      <c r="C6311" s="53" t="s">
        <v>1702</v>
      </c>
      <c r="D6311" s="3" t="str">
        <f t="shared" si="198"/>
        <v/>
      </c>
      <c r="E6311" s="3" t="str">
        <f t="shared" si="199"/>
        <v/>
      </c>
    </row>
    <row r="6312" spans="1:5" ht="15" x14ac:dyDescent="0.25">
      <c r="A6312" s="31">
        <v>27704</v>
      </c>
      <c r="B6312" s="53" t="s">
        <v>5402</v>
      </c>
      <c r="C6312" s="53" t="s">
        <v>5403</v>
      </c>
      <c r="D6312" s="3" t="str">
        <f t="shared" si="198"/>
        <v/>
      </c>
      <c r="E6312" s="3" t="str">
        <f t="shared" si="199"/>
        <v/>
      </c>
    </row>
    <row r="6313" spans="1:5" ht="15" x14ac:dyDescent="0.25">
      <c r="A6313" s="31">
        <v>27705</v>
      </c>
      <c r="B6313" s="53" t="s">
        <v>5402</v>
      </c>
      <c r="C6313" s="53" t="s">
        <v>5403</v>
      </c>
      <c r="D6313" s="3" t="str">
        <f t="shared" si="198"/>
        <v/>
      </c>
      <c r="E6313" s="3" t="str">
        <f t="shared" si="199"/>
        <v/>
      </c>
    </row>
    <row r="6314" spans="1:5" ht="15" x14ac:dyDescent="0.25">
      <c r="A6314" s="31">
        <v>27706</v>
      </c>
      <c r="B6314" s="53" t="s">
        <v>5402</v>
      </c>
      <c r="C6314" s="53" t="s">
        <v>5403</v>
      </c>
      <c r="D6314" s="3" t="str">
        <f t="shared" si="198"/>
        <v/>
      </c>
      <c r="E6314" s="3" t="str">
        <f t="shared" si="199"/>
        <v/>
      </c>
    </row>
    <row r="6315" spans="1:5" ht="15" x14ac:dyDescent="0.25">
      <c r="A6315" s="31">
        <v>27707</v>
      </c>
      <c r="B6315" s="53" t="s">
        <v>5402</v>
      </c>
      <c r="C6315" s="53" t="s">
        <v>5403</v>
      </c>
      <c r="D6315" s="3" t="str">
        <f t="shared" si="198"/>
        <v/>
      </c>
      <c r="E6315" s="3" t="str">
        <f t="shared" si="199"/>
        <v/>
      </c>
    </row>
    <row r="6316" spans="1:5" ht="15" x14ac:dyDescent="0.25">
      <c r="A6316" s="31">
        <v>27708</v>
      </c>
      <c r="B6316" s="53" t="s">
        <v>5404</v>
      </c>
      <c r="C6316" s="53" t="s">
        <v>1657</v>
      </c>
      <c r="D6316" s="3" t="str">
        <f t="shared" si="198"/>
        <v/>
      </c>
      <c r="E6316" s="3" t="str">
        <f t="shared" si="199"/>
        <v/>
      </c>
    </row>
    <row r="6317" spans="1:5" ht="15" x14ac:dyDescent="0.25">
      <c r="A6317" s="31">
        <v>27709</v>
      </c>
      <c r="B6317" s="53" t="s">
        <v>5404</v>
      </c>
      <c r="C6317" s="53" t="s">
        <v>1657</v>
      </c>
      <c r="D6317" s="3" t="str">
        <f t="shared" si="198"/>
        <v/>
      </c>
      <c r="E6317" s="3" t="str">
        <f t="shared" si="199"/>
        <v/>
      </c>
    </row>
    <row r="6318" spans="1:5" ht="15" x14ac:dyDescent="0.25">
      <c r="A6318" s="31">
        <v>27710</v>
      </c>
      <c r="B6318" s="53" t="s">
        <v>5405</v>
      </c>
      <c r="C6318" s="53" t="s">
        <v>5406</v>
      </c>
      <c r="D6318" s="3" t="str">
        <f t="shared" si="198"/>
        <v/>
      </c>
      <c r="E6318" s="3" t="str">
        <f t="shared" si="199"/>
        <v/>
      </c>
    </row>
    <row r="6319" spans="1:5" ht="15" x14ac:dyDescent="0.25">
      <c r="A6319" s="31">
        <v>27711</v>
      </c>
      <c r="B6319" s="53" t="s">
        <v>5405</v>
      </c>
      <c r="C6319" s="53" t="s">
        <v>5406</v>
      </c>
      <c r="D6319" s="3" t="str">
        <f t="shared" si="198"/>
        <v/>
      </c>
      <c r="E6319" s="3" t="str">
        <f t="shared" si="199"/>
        <v/>
      </c>
    </row>
    <row r="6320" spans="1:5" ht="15" x14ac:dyDescent="0.25">
      <c r="A6320" s="31">
        <v>27712</v>
      </c>
      <c r="B6320" s="53" t="s">
        <v>5405</v>
      </c>
      <c r="C6320" s="53" t="s">
        <v>5406</v>
      </c>
      <c r="D6320" s="3" t="str">
        <f t="shared" si="198"/>
        <v/>
      </c>
      <c r="E6320" s="3" t="str">
        <f t="shared" si="199"/>
        <v/>
      </c>
    </row>
    <row r="6321" spans="1:5" ht="15" x14ac:dyDescent="0.25">
      <c r="A6321" s="50" t="s">
        <v>2105</v>
      </c>
      <c r="B6321" s="53" t="s">
        <v>913</v>
      </c>
      <c r="C6321" s="53" t="s">
        <v>5407</v>
      </c>
      <c r="D6321" s="3" t="str">
        <f t="shared" si="198"/>
        <v/>
      </c>
      <c r="E6321" s="3" t="str">
        <f t="shared" si="199"/>
        <v/>
      </c>
    </row>
    <row r="6322" spans="1:5" ht="15" x14ac:dyDescent="0.25">
      <c r="A6322" s="50" t="s">
        <v>2105</v>
      </c>
      <c r="B6322" s="53" t="s">
        <v>913</v>
      </c>
      <c r="C6322" s="53" t="s">
        <v>5407</v>
      </c>
      <c r="D6322" s="3" t="str">
        <f t="shared" si="198"/>
        <v/>
      </c>
      <c r="E6322" s="3" t="str">
        <f t="shared" si="199"/>
        <v/>
      </c>
    </row>
    <row r="6323" spans="1:5" ht="15" x14ac:dyDescent="0.25">
      <c r="A6323" s="50" t="s">
        <v>2105</v>
      </c>
      <c r="B6323" s="53" t="s">
        <v>913</v>
      </c>
      <c r="C6323" s="53" t="s">
        <v>5407</v>
      </c>
      <c r="D6323" s="3" t="str">
        <f t="shared" si="198"/>
        <v/>
      </c>
      <c r="E6323" s="3" t="str">
        <f t="shared" si="199"/>
        <v/>
      </c>
    </row>
    <row r="6324" spans="1:5" ht="15" x14ac:dyDescent="0.25">
      <c r="A6324" s="31">
        <v>27713</v>
      </c>
      <c r="B6324" s="53" t="s">
        <v>533</v>
      </c>
      <c r="C6324" s="53" t="s">
        <v>1384</v>
      </c>
      <c r="D6324" s="3" t="str">
        <f t="shared" si="198"/>
        <v/>
      </c>
      <c r="E6324" s="3" t="str">
        <f t="shared" si="199"/>
        <v/>
      </c>
    </row>
    <row r="6325" spans="1:5" ht="15" x14ac:dyDescent="0.25">
      <c r="A6325" s="31">
        <v>27714</v>
      </c>
      <c r="B6325" s="53" t="s">
        <v>4677</v>
      </c>
      <c r="C6325" s="53" t="s">
        <v>2504</v>
      </c>
      <c r="D6325" s="3" t="str">
        <f t="shared" si="198"/>
        <v/>
      </c>
      <c r="E6325" s="3" t="str">
        <f t="shared" si="199"/>
        <v/>
      </c>
    </row>
    <row r="6326" spans="1:5" ht="15" x14ac:dyDescent="0.25">
      <c r="A6326" s="31">
        <v>27715</v>
      </c>
      <c r="B6326" s="53" t="s">
        <v>5408</v>
      </c>
      <c r="C6326" s="53" t="s">
        <v>995</v>
      </c>
      <c r="D6326" s="3" t="str">
        <f t="shared" ref="D6326:D6389" si="200">IF($J$5=A6326,B6326,"")</f>
        <v/>
      </c>
      <c r="E6326" s="3" t="str">
        <f t="shared" ref="E6326:E6389" si="201">IF($J$5=A6326,C6326,"")</f>
        <v/>
      </c>
    </row>
    <row r="6327" spans="1:5" ht="15" x14ac:dyDescent="0.25">
      <c r="A6327" s="31">
        <v>27716</v>
      </c>
      <c r="B6327" s="53" t="s">
        <v>5408</v>
      </c>
      <c r="C6327" s="53" t="s">
        <v>995</v>
      </c>
      <c r="D6327" s="3" t="str">
        <f t="shared" si="200"/>
        <v/>
      </c>
      <c r="E6327" s="3" t="str">
        <f t="shared" si="201"/>
        <v/>
      </c>
    </row>
    <row r="6328" spans="1:5" ht="15" x14ac:dyDescent="0.25">
      <c r="A6328" s="31">
        <v>27717</v>
      </c>
      <c r="B6328" s="53" t="s">
        <v>5408</v>
      </c>
      <c r="C6328" s="53" t="s">
        <v>995</v>
      </c>
      <c r="D6328" s="3" t="str">
        <f t="shared" si="200"/>
        <v/>
      </c>
      <c r="E6328" s="3" t="str">
        <f t="shared" si="201"/>
        <v/>
      </c>
    </row>
    <row r="6329" spans="1:5" ht="15" x14ac:dyDescent="0.25">
      <c r="A6329" s="31">
        <v>27718</v>
      </c>
      <c r="B6329" s="53" t="s">
        <v>5408</v>
      </c>
      <c r="C6329" s="53" t="s">
        <v>995</v>
      </c>
      <c r="D6329" s="3" t="str">
        <f t="shared" si="200"/>
        <v/>
      </c>
      <c r="E6329" s="3" t="str">
        <f t="shared" si="201"/>
        <v/>
      </c>
    </row>
    <row r="6330" spans="1:5" ht="15" x14ac:dyDescent="0.25">
      <c r="A6330" s="31">
        <v>27719</v>
      </c>
      <c r="B6330" s="53" t="s">
        <v>585</v>
      </c>
      <c r="C6330" s="53" t="s">
        <v>1354</v>
      </c>
      <c r="D6330" s="3" t="str">
        <f t="shared" si="200"/>
        <v/>
      </c>
      <c r="E6330" s="3" t="str">
        <f t="shared" si="201"/>
        <v/>
      </c>
    </row>
    <row r="6331" spans="1:5" ht="15" x14ac:dyDescent="0.25">
      <c r="A6331" s="31">
        <v>27720</v>
      </c>
      <c r="B6331" s="53" t="s">
        <v>5409</v>
      </c>
      <c r="C6331" s="53" t="s">
        <v>1412</v>
      </c>
      <c r="D6331" s="3" t="str">
        <f t="shared" si="200"/>
        <v/>
      </c>
      <c r="E6331" s="3" t="str">
        <f t="shared" si="201"/>
        <v/>
      </c>
    </row>
    <row r="6332" spans="1:5" ht="15" x14ac:dyDescent="0.25">
      <c r="A6332" s="31">
        <v>27721</v>
      </c>
      <c r="B6332" s="53" t="s">
        <v>913</v>
      </c>
      <c r="C6332" s="53" t="s">
        <v>2983</v>
      </c>
      <c r="D6332" s="3" t="str">
        <f t="shared" si="200"/>
        <v/>
      </c>
      <c r="E6332" s="3" t="str">
        <f t="shared" si="201"/>
        <v/>
      </c>
    </row>
    <row r="6333" spans="1:5" ht="15" x14ac:dyDescent="0.25">
      <c r="A6333" s="31">
        <v>27722</v>
      </c>
      <c r="B6333" s="53" t="s">
        <v>913</v>
      </c>
      <c r="C6333" s="53" t="s">
        <v>2983</v>
      </c>
      <c r="D6333" s="3" t="str">
        <f t="shared" si="200"/>
        <v/>
      </c>
      <c r="E6333" s="3" t="str">
        <f t="shared" si="201"/>
        <v/>
      </c>
    </row>
    <row r="6334" spans="1:5" ht="15" x14ac:dyDescent="0.25">
      <c r="A6334" s="31">
        <v>27723</v>
      </c>
      <c r="B6334" s="53" t="s">
        <v>913</v>
      </c>
      <c r="C6334" s="53" t="s">
        <v>2983</v>
      </c>
      <c r="D6334" s="3" t="str">
        <f t="shared" si="200"/>
        <v/>
      </c>
      <c r="E6334" s="3" t="str">
        <f t="shared" si="201"/>
        <v/>
      </c>
    </row>
    <row r="6335" spans="1:5" ht="15" x14ac:dyDescent="0.25">
      <c r="A6335" s="31">
        <v>27724</v>
      </c>
      <c r="B6335" s="53" t="s">
        <v>5410</v>
      </c>
      <c r="C6335" s="53" t="s">
        <v>4677</v>
      </c>
      <c r="D6335" s="3" t="str">
        <f t="shared" si="200"/>
        <v/>
      </c>
      <c r="E6335" s="3" t="str">
        <f t="shared" si="201"/>
        <v/>
      </c>
    </row>
    <row r="6336" spans="1:5" ht="15" x14ac:dyDescent="0.25">
      <c r="A6336" s="31">
        <v>27725</v>
      </c>
      <c r="B6336" s="53" t="s">
        <v>5410</v>
      </c>
      <c r="C6336" s="53" t="s">
        <v>4677</v>
      </c>
      <c r="D6336" s="3" t="str">
        <f t="shared" si="200"/>
        <v/>
      </c>
      <c r="E6336" s="3" t="str">
        <f t="shared" si="201"/>
        <v/>
      </c>
    </row>
    <row r="6337" spans="1:5" ht="15" x14ac:dyDescent="0.25">
      <c r="A6337" s="31">
        <v>27726</v>
      </c>
      <c r="B6337" s="53" t="s">
        <v>2946</v>
      </c>
      <c r="C6337" s="53" t="s">
        <v>5411</v>
      </c>
      <c r="D6337" s="3" t="str">
        <f t="shared" si="200"/>
        <v/>
      </c>
      <c r="E6337" s="3" t="str">
        <f t="shared" si="201"/>
        <v/>
      </c>
    </row>
    <row r="6338" spans="1:5" ht="15" x14ac:dyDescent="0.25">
      <c r="A6338" s="31">
        <v>27727</v>
      </c>
      <c r="B6338" s="53" t="s">
        <v>5412</v>
      </c>
      <c r="C6338" s="53" t="s">
        <v>1633</v>
      </c>
      <c r="D6338" s="3" t="str">
        <f t="shared" si="200"/>
        <v/>
      </c>
      <c r="E6338" s="3" t="str">
        <f t="shared" si="201"/>
        <v/>
      </c>
    </row>
    <row r="6339" spans="1:5" ht="15" x14ac:dyDescent="0.25">
      <c r="A6339" s="31">
        <v>27728</v>
      </c>
      <c r="B6339" s="53" t="s">
        <v>5412</v>
      </c>
      <c r="C6339" s="53" t="s">
        <v>1633</v>
      </c>
      <c r="D6339" s="3" t="str">
        <f t="shared" si="200"/>
        <v/>
      </c>
      <c r="E6339" s="3" t="str">
        <f t="shared" si="201"/>
        <v/>
      </c>
    </row>
    <row r="6340" spans="1:5" ht="15" x14ac:dyDescent="0.25">
      <c r="A6340" s="31">
        <v>27729</v>
      </c>
      <c r="B6340" s="53" t="s">
        <v>5412</v>
      </c>
      <c r="C6340" s="53" t="s">
        <v>1633</v>
      </c>
      <c r="D6340" s="3" t="str">
        <f t="shared" si="200"/>
        <v/>
      </c>
      <c r="E6340" s="3" t="str">
        <f t="shared" si="201"/>
        <v/>
      </c>
    </row>
    <row r="6341" spans="1:5" ht="15" x14ac:dyDescent="0.25">
      <c r="A6341" s="31">
        <v>27730</v>
      </c>
      <c r="B6341" s="53" t="s">
        <v>5412</v>
      </c>
      <c r="C6341" s="53" t="s">
        <v>1633</v>
      </c>
      <c r="D6341" s="3" t="str">
        <f t="shared" si="200"/>
        <v/>
      </c>
      <c r="E6341" s="3" t="str">
        <f t="shared" si="201"/>
        <v/>
      </c>
    </row>
    <row r="6342" spans="1:5" ht="15" x14ac:dyDescent="0.25">
      <c r="A6342" s="31">
        <v>27731</v>
      </c>
      <c r="B6342" s="53" t="s">
        <v>5413</v>
      </c>
      <c r="C6342" s="53" t="s">
        <v>1781</v>
      </c>
      <c r="D6342" s="3" t="str">
        <f t="shared" si="200"/>
        <v/>
      </c>
      <c r="E6342" s="3" t="str">
        <f t="shared" si="201"/>
        <v/>
      </c>
    </row>
    <row r="6343" spans="1:5" ht="15" x14ac:dyDescent="0.25">
      <c r="A6343" s="31">
        <v>27732</v>
      </c>
      <c r="B6343" s="53" t="s">
        <v>5414</v>
      </c>
      <c r="C6343" s="53" t="s">
        <v>5415</v>
      </c>
      <c r="D6343" s="3" t="str">
        <f t="shared" si="200"/>
        <v/>
      </c>
      <c r="E6343" s="3" t="str">
        <f t="shared" si="201"/>
        <v/>
      </c>
    </row>
    <row r="6344" spans="1:5" ht="15" x14ac:dyDescent="0.25">
      <c r="A6344" s="31">
        <v>27733</v>
      </c>
      <c r="B6344" s="53" t="s">
        <v>5416</v>
      </c>
      <c r="C6344" s="53" t="s">
        <v>1544</v>
      </c>
      <c r="D6344" s="3" t="str">
        <f t="shared" si="200"/>
        <v/>
      </c>
      <c r="E6344" s="3" t="str">
        <f t="shared" si="201"/>
        <v/>
      </c>
    </row>
    <row r="6345" spans="1:5" ht="15" x14ac:dyDescent="0.25">
      <c r="A6345" s="31">
        <v>27734</v>
      </c>
      <c r="B6345" s="53" t="s">
        <v>5417</v>
      </c>
      <c r="C6345" s="53" t="s">
        <v>1469</v>
      </c>
      <c r="D6345" s="3" t="str">
        <f t="shared" si="200"/>
        <v/>
      </c>
      <c r="E6345" s="3" t="str">
        <f t="shared" si="201"/>
        <v/>
      </c>
    </row>
    <row r="6346" spans="1:5" ht="15" x14ac:dyDescent="0.25">
      <c r="A6346" s="31">
        <v>27735</v>
      </c>
      <c r="B6346" s="53" t="s">
        <v>5417</v>
      </c>
      <c r="C6346" s="53" t="s">
        <v>1469</v>
      </c>
      <c r="D6346" s="3" t="str">
        <f t="shared" si="200"/>
        <v/>
      </c>
      <c r="E6346" s="3" t="str">
        <f t="shared" si="201"/>
        <v/>
      </c>
    </row>
    <row r="6347" spans="1:5" ht="15" x14ac:dyDescent="0.25">
      <c r="A6347" s="50" t="s">
        <v>2105</v>
      </c>
      <c r="B6347" s="53" t="s">
        <v>5418</v>
      </c>
      <c r="C6347" s="53" t="s">
        <v>1783</v>
      </c>
      <c r="D6347" s="3" t="str">
        <f t="shared" si="200"/>
        <v/>
      </c>
      <c r="E6347" s="3" t="str">
        <f t="shared" si="201"/>
        <v/>
      </c>
    </row>
    <row r="6348" spans="1:5" ht="15" x14ac:dyDescent="0.25">
      <c r="A6348" s="50" t="s">
        <v>2105</v>
      </c>
      <c r="B6348" s="53" t="s">
        <v>5418</v>
      </c>
      <c r="C6348" s="53" t="s">
        <v>1783</v>
      </c>
      <c r="D6348" s="3" t="str">
        <f t="shared" si="200"/>
        <v/>
      </c>
      <c r="E6348" s="3" t="str">
        <f t="shared" si="201"/>
        <v/>
      </c>
    </row>
    <row r="6349" spans="1:5" ht="15" x14ac:dyDescent="0.25">
      <c r="A6349" s="50" t="s">
        <v>2105</v>
      </c>
      <c r="B6349" s="53" t="s">
        <v>160</v>
      </c>
      <c r="C6349" s="53" t="s">
        <v>5419</v>
      </c>
      <c r="D6349" s="3" t="str">
        <f t="shared" si="200"/>
        <v/>
      </c>
      <c r="E6349" s="3" t="str">
        <f t="shared" si="201"/>
        <v/>
      </c>
    </row>
    <row r="6350" spans="1:5" ht="15" x14ac:dyDescent="0.25">
      <c r="A6350" s="50" t="s">
        <v>2105</v>
      </c>
      <c r="B6350" s="53" t="s">
        <v>160</v>
      </c>
      <c r="C6350" s="53" t="s">
        <v>5419</v>
      </c>
      <c r="D6350" s="3" t="str">
        <f t="shared" si="200"/>
        <v/>
      </c>
      <c r="E6350" s="3" t="str">
        <f t="shared" si="201"/>
        <v/>
      </c>
    </row>
    <row r="6351" spans="1:5" ht="15" x14ac:dyDescent="0.25">
      <c r="A6351" s="31">
        <v>27736</v>
      </c>
      <c r="B6351" s="53" t="str">
        <f>[28]CACES!$J$15</f>
        <v>BULJUBASIC</v>
      </c>
      <c r="C6351" s="53" t="str">
        <f>[28]CACES!$J$16</f>
        <v>DANIEL BRUNO</v>
      </c>
      <c r="D6351" s="3" t="str">
        <f t="shared" si="200"/>
        <v/>
      </c>
      <c r="E6351" s="3" t="str">
        <f t="shared" si="201"/>
        <v/>
      </c>
    </row>
    <row r="6352" spans="1:5" ht="15" x14ac:dyDescent="0.25">
      <c r="A6352" s="31">
        <v>27737</v>
      </c>
      <c r="B6352" s="53" t="s">
        <v>5420</v>
      </c>
      <c r="C6352" s="53" t="s">
        <v>3030</v>
      </c>
      <c r="D6352" s="3" t="str">
        <f t="shared" si="200"/>
        <v/>
      </c>
      <c r="E6352" s="3" t="str">
        <f t="shared" si="201"/>
        <v/>
      </c>
    </row>
    <row r="6353" spans="1:5" ht="15" x14ac:dyDescent="0.25">
      <c r="A6353" s="31">
        <v>27738</v>
      </c>
      <c r="B6353" s="53" t="s">
        <v>5421</v>
      </c>
      <c r="C6353" s="53" t="s">
        <v>1598</v>
      </c>
      <c r="D6353" s="3" t="str">
        <f t="shared" si="200"/>
        <v/>
      </c>
      <c r="E6353" s="3" t="str">
        <f t="shared" si="201"/>
        <v/>
      </c>
    </row>
    <row r="6354" spans="1:5" ht="15" x14ac:dyDescent="0.25">
      <c r="A6354" s="31">
        <v>27739</v>
      </c>
      <c r="B6354" s="53" t="s">
        <v>5422</v>
      </c>
      <c r="C6354" s="53" t="s">
        <v>1356</v>
      </c>
      <c r="D6354" s="3" t="str">
        <f t="shared" si="200"/>
        <v/>
      </c>
      <c r="E6354" s="3" t="str">
        <f t="shared" si="201"/>
        <v/>
      </c>
    </row>
    <row r="6355" spans="1:5" ht="15" x14ac:dyDescent="0.25">
      <c r="A6355" s="31">
        <v>27740</v>
      </c>
      <c r="B6355" s="53" t="s">
        <v>5423</v>
      </c>
      <c r="C6355" s="53" t="s">
        <v>1604</v>
      </c>
      <c r="D6355" s="3" t="str">
        <f t="shared" si="200"/>
        <v/>
      </c>
      <c r="E6355" s="3" t="str">
        <f t="shared" si="201"/>
        <v/>
      </c>
    </row>
    <row r="6356" spans="1:5" ht="15" x14ac:dyDescent="0.25">
      <c r="A6356" s="31">
        <v>27741</v>
      </c>
      <c r="B6356" s="53" t="s">
        <v>1684</v>
      </c>
      <c r="C6356" s="53" t="s">
        <v>1941</v>
      </c>
      <c r="D6356" s="3" t="str">
        <f t="shared" si="200"/>
        <v/>
      </c>
      <c r="E6356" s="3" t="str">
        <f t="shared" si="201"/>
        <v/>
      </c>
    </row>
    <row r="6357" spans="1:5" ht="15" x14ac:dyDescent="0.25">
      <c r="A6357" s="31">
        <v>27742</v>
      </c>
      <c r="B6357" s="53" t="s">
        <v>1684</v>
      </c>
      <c r="C6357" s="53" t="s">
        <v>1941</v>
      </c>
      <c r="D6357" s="3" t="str">
        <f t="shared" si="200"/>
        <v/>
      </c>
      <c r="E6357" s="3" t="str">
        <f t="shared" si="201"/>
        <v/>
      </c>
    </row>
    <row r="6358" spans="1:5" ht="15" x14ac:dyDescent="0.25">
      <c r="A6358" s="31">
        <v>27743</v>
      </c>
      <c r="B6358" s="53" t="s">
        <v>1684</v>
      </c>
      <c r="C6358" s="53" t="s">
        <v>1941</v>
      </c>
      <c r="D6358" s="3" t="str">
        <f t="shared" si="200"/>
        <v/>
      </c>
      <c r="E6358" s="3" t="str">
        <f t="shared" si="201"/>
        <v/>
      </c>
    </row>
    <row r="6359" spans="1:5" ht="15" x14ac:dyDescent="0.25">
      <c r="A6359" s="31">
        <v>27744</v>
      </c>
      <c r="B6359" s="53" t="s">
        <v>1684</v>
      </c>
      <c r="C6359" s="53" t="s">
        <v>1941</v>
      </c>
      <c r="D6359" s="3" t="str">
        <f t="shared" si="200"/>
        <v/>
      </c>
      <c r="E6359" s="3" t="str">
        <f t="shared" si="201"/>
        <v/>
      </c>
    </row>
    <row r="6360" spans="1:5" ht="15" x14ac:dyDescent="0.25">
      <c r="A6360" s="31">
        <v>27745</v>
      </c>
      <c r="B6360" s="53" t="s">
        <v>1684</v>
      </c>
      <c r="C6360" s="53" t="s">
        <v>1941</v>
      </c>
      <c r="D6360" s="3" t="str">
        <f t="shared" si="200"/>
        <v/>
      </c>
      <c r="E6360" s="3" t="str">
        <f t="shared" si="201"/>
        <v/>
      </c>
    </row>
    <row r="6361" spans="1:5" ht="15" x14ac:dyDescent="0.25">
      <c r="A6361" s="31">
        <v>27746</v>
      </c>
      <c r="B6361" s="53" t="s">
        <v>1684</v>
      </c>
      <c r="C6361" s="53" t="s">
        <v>1941</v>
      </c>
      <c r="D6361" s="3" t="str">
        <f t="shared" si="200"/>
        <v/>
      </c>
      <c r="E6361" s="3" t="str">
        <f t="shared" si="201"/>
        <v/>
      </c>
    </row>
    <row r="6362" spans="1:5" ht="15" x14ac:dyDescent="0.25">
      <c r="A6362" s="31">
        <v>27747</v>
      </c>
      <c r="B6362" s="53" t="s">
        <v>1684</v>
      </c>
      <c r="C6362" s="53" t="s">
        <v>1941</v>
      </c>
      <c r="D6362" s="3" t="str">
        <f t="shared" si="200"/>
        <v/>
      </c>
      <c r="E6362" s="3" t="str">
        <f t="shared" si="201"/>
        <v/>
      </c>
    </row>
    <row r="6363" spans="1:5" ht="15" x14ac:dyDescent="0.25">
      <c r="A6363" s="31">
        <v>27748</v>
      </c>
      <c r="B6363" s="53" t="s">
        <v>1684</v>
      </c>
      <c r="C6363" s="53" t="s">
        <v>1941</v>
      </c>
      <c r="D6363" s="3" t="str">
        <f t="shared" si="200"/>
        <v/>
      </c>
      <c r="E6363" s="3" t="str">
        <f t="shared" si="201"/>
        <v/>
      </c>
    </row>
    <row r="6364" spans="1:5" ht="15" x14ac:dyDescent="0.25">
      <c r="A6364" s="31">
        <v>27749</v>
      </c>
      <c r="B6364" s="53" t="s">
        <v>1684</v>
      </c>
      <c r="C6364" s="53" t="s">
        <v>1941</v>
      </c>
      <c r="D6364" s="3" t="str">
        <f t="shared" si="200"/>
        <v/>
      </c>
      <c r="E6364" s="3" t="str">
        <f t="shared" si="201"/>
        <v/>
      </c>
    </row>
    <row r="6365" spans="1:5" ht="15" x14ac:dyDescent="0.25">
      <c r="A6365" s="31">
        <v>27750</v>
      </c>
      <c r="B6365" s="53" t="s">
        <v>3993</v>
      </c>
      <c r="C6365" s="53" t="s">
        <v>1418</v>
      </c>
      <c r="D6365" s="3" t="str">
        <f t="shared" si="200"/>
        <v/>
      </c>
      <c r="E6365" s="3" t="str">
        <f t="shared" si="201"/>
        <v/>
      </c>
    </row>
    <row r="6366" spans="1:5" ht="15" x14ac:dyDescent="0.25">
      <c r="A6366" s="31">
        <v>27751</v>
      </c>
      <c r="B6366" s="53" t="s">
        <v>3993</v>
      </c>
      <c r="C6366" s="53" t="s">
        <v>1418</v>
      </c>
      <c r="D6366" s="3" t="str">
        <f t="shared" si="200"/>
        <v/>
      </c>
      <c r="E6366" s="3" t="str">
        <f t="shared" si="201"/>
        <v/>
      </c>
    </row>
    <row r="6367" spans="1:5" ht="15" x14ac:dyDescent="0.25">
      <c r="A6367" s="31">
        <v>27752</v>
      </c>
      <c r="B6367" s="53" t="s">
        <v>5424</v>
      </c>
      <c r="C6367" s="53" t="s">
        <v>327</v>
      </c>
      <c r="D6367" s="3" t="str">
        <f t="shared" si="200"/>
        <v/>
      </c>
      <c r="E6367" s="3" t="str">
        <f t="shared" si="201"/>
        <v/>
      </c>
    </row>
    <row r="6368" spans="1:5" ht="15" x14ac:dyDescent="0.25">
      <c r="A6368" s="31">
        <v>27753</v>
      </c>
      <c r="B6368" s="53" t="s">
        <v>5424</v>
      </c>
      <c r="C6368" s="53" t="s">
        <v>327</v>
      </c>
      <c r="D6368" s="3" t="str">
        <f t="shared" si="200"/>
        <v/>
      </c>
      <c r="E6368" s="3" t="str">
        <f t="shared" si="201"/>
        <v/>
      </c>
    </row>
    <row r="6369" spans="1:5" ht="15" x14ac:dyDescent="0.25">
      <c r="A6369" s="31">
        <v>27754</v>
      </c>
      <c r="B6369" s="53" t="s">
        <v>5425</v>
      </c>
      <c r="C6369" s="53" t="s">
        <v>1738</v>
      </c>
      <c r="D6369" s="3" t="str">
        <f t="shared" si="200"/>
        <v/>
      </c>
      <c r="E6369" s="3" t="str">
        <f t="shared" si="201"/>
        <v/>
      </c>
    </row>
    <row r="6370" spans="1:5" ht="15" x14ac:dyDescent="0.25">
      <c r="A6370" s="31">
        <v>27755</v>
      </c>
      <c r="B6370" s="53" t="s">
        <v>5425</v>
      </c>
      <c r="C6370" s="53" t="s">
        <v>1738</v>
      </c>
      <c r="D6370" s="3" t="str">
        <f t="shared" si="200"/>
        <v/>
      </c>
      <c r="E6370" s="3" t="str">
        <f t="shared" si="201"/>
        <v/>
      </c>
    </row>
    <row r="6371" spans="1:5" ht="15" x14ac:dyDescent="0.25">
      <c r="A6371" s="31">
        <v>27756</v>
      </c>
      <c r="B6371" s="53" t="s">
        <v>5426</v>
      </c>
      <c r="C6371" s="53" t="s">
        <v>5427</v>
      </c>
      <c r="D6371" s="3" t="str">
        <f t="shared" si="200"/>
        <v/>
      </c>
      <c r="E6371" s="3" t="str">
        <f t="shared" si="201"/>
        <v/>
      </c>
    </row>
    <row r="6372" spans="1:5" ht="15" x14ac:dyDescent="0.25">
      <c r="A6372" s="31">
        <v>27757</v>
      </c>
      <c r="B6372" s="53" t="s">
        <v>5426</v>
      </c>
      <c r="C6372" s="53" t="s">
        <v>5427</v>
      </c>
      <c r="D6372" s="3" t="str">
        <f t="shared" si="200"/>
        <v/>
      </c>
      <c r="E6372" s="3" t="str">
        <f t="shared" si="201"/>
        <v/>
      </c>
    </row>
    <row r="6373" spans="1:5" ht="15" x14ac:dyDescent="0.25">
      <c r="A6373" s="31">
        <v>27758</v>
      </c>
      <c r="B6373" s="53" t="s">
        <v>5428</v>
      </c>
      <c r="C6373" s="53" t="s">
        <v>771</v>
      </c>
      <c r="D6373" s="3" t="str">
        <f t="shared" si="200"/>
        <v/>
      </c>
      <c r="E6373" s="3" t="str">
        <f t="shared" si="201"/>
        <v/>
      </c>
    </row>
    <row r="6374" spans="1:5" ht="15" x14ac:dyDescent="0.25">
      <c r="A6374" s="31">
        <v>27759</v>
      </c>
      <c r="B6374" s="53" t="s">
        <v>5428</v>
      </c>
      <c r="C6374" s="53" t="s">
        <v>771</v>
      </c>
      <c r="D6374" s="3" t="str">
        <f t="shared" si="200"/>
        <v/>
      </c>
      <c r="E6374" s="3" t="str">
        <f t="shared" si="201"/>
        <v/>
      </c>
    </row>
    <row r="6375" spans="1:5" ht="15" x14ac:dyDescent="0.25">
      <c r="A6375" s="31">
        <v>27760</v>
      </c>
      <c r="B6375" s="53" t="s">
        <v>5429</v>
      </c>
      <c r="C6375" s="53" t="s">
        <v>5430</v>
      </c>
      <c r="D6375" s="3" t="str">
        <f t="shared" si="200"/>
        <v/>
      </c>
      <c r="E6375" s="3" t="str">
        <f t="shared" si="201"/>
        <v/>
      </c>
    </row>
    <row r="6376" spans="1:5" ht="15" x14ac:dyDescent="0.25">
      <c r="A6376" s="31">
        <v>27761</v>
      </c>
      <c r="B6376" s="53" t="s">
        <v>5431</v>
      </c>
      <c r="C6376" s="53" t="s">
        <v>1356</v>
      </c>
      <c r="D6376" s="3" t="str">
        <f t="shared" si="200"/>
        <v/>
      </c>
      <c r="E6376" s="3" t="str">
        <f t="shared" si="201"/>
        <v/>
      </c>
    </row>
    <row r="6377" spans="1:5" ht="15" x14ac:dyDescent="0.25">
      <c r="A6377" s="31">
        <v>27762</v>
      </c>
      <c r="B6377" s="53" t="s">
        <v>5431</v>
      </c>
      <c r="C6377" s="53" t="s">
        <v>1356</v>
      </c>
      <c r="D6377" s="3" t="str">
        <f t="shared" si="200"/>
        <v/>
      </c>
      <c r="E6377" s="3" t="str">
        <f t="shared" si="201"/>
        <v/>
      </c>
    </row>
    <row r="6378" spans="1:5" ht="15" x14ac:dyDescent="0.25">
      <c r="A6378" s="50" t="s">
        <v>2105</v>
      </c>
      <c r="B6378" s="53" t="s">
        <v>5432</v>
      </c>
      <c r="C6378" s="53" t="s">
        <v>1390</v>
      </c>
      <c r="D6378" s="3" t="str">
        <f t="shared" si="200"/>
        <v/>
      </c>
      <c r="E6378" s="3" t="str">
        <f t="shared" si="201"/>
        <v/>
      </c>
    </row>
    <row r="6379" spans="1:5" ht="15" x14ac:dyDescent="0.25">
      <c r="A6379" s="50" t="s">
        <v>2105</v>
      </c>
      <c r="B6379" s="53" t="s">
        <v>5433</v>
      </c>
      <c r="C6379" s="53" t="s">
        <v>1331</v>
      </c>
      <c r="D6379" s="3" t="str">
        <f t="shared" si="200"/>
        <v/>
      </c>
      <c r="E6379" s="3" t="str">
        <f t="shared" si="201"/>
        <v/>
      </c>
    </row>
    <row r="6380" spans="1:5" ht="15" x14ac:dyDescent="0.25">
      <c r="A6380" s="50" t="s">
        <v>2105</v>
      </c>
      <c r="B6380" s="53" t="s">
        <v>5434</v>
      </c>
      <c r="C6380" s="53" t="s">
        <v>1781</v>
      </c>
      <c r="D6380" s="3" t="str">
        <f t="shared" si="200"/>
        <v/>
      </c>
      <c r="E6380" s="3" t="str">
        <f t="shared" si="201"/>
        <v/>
      </c>
    </row>
    <row r="6381" spans="1:5" ht="15" x14ac:dyDescent="0.25">
      <c r="A6381" s="50" t="s">
        <v>2105</v>
      </c>
      <c r="B6381" s="53" t="s">
        <v>5435</v>
      </c>
      <c r="C6381" s="53" t="s">
        <v>1795</v>
      </c>
      <c r="D6381" s="3" t="str">
        <f t="shared" si="200"/>
        <v/>
      </c>
      <c r="E6381" s="3" t="str">
        <f t="shared" si="201"/>
        <v/>
      </c>
    </row>
    <row r="6382" spans="1:5" ht="15" x14ac:dyDescent="0.25">
      <c r="A6382" s="31">
        <v>27763</v>
      </c>
      <c r="B6382" s="53" t="s">
        <v>5436</v>
      </c>
      <c r="C6382" s="53" t="s">
        <v>5437</v>
      </c>
      <c r="D6382" s="3" t="str">
        <f t="shared" si="200"/>
        <v/>
      </c>
      <c r="E6382" s="3" t="str">
        <f t="shared" si="201"/>
        <v/>
      </c>
    </row>
    <row r="6383" spans="1:5" ht="15" x14ac:dyDescent="0.25">
      <c r="A6383" s="31">
        <v>27764</v>
      </c>
      <c r="B6383" s="53" t="s">
        <v>5436</v>
      </c>
      <c r="C6383" s="53" t="s">
        <v>5437</v>
      </c>
      <c r="D6383" s="3" t="str">
        <f t="shared" si="200"/>
        <v/>
      </c>
      <c r="E6383" s="3" t="str">
        <f t="shared" si="201"/>
        <v/>
      </c>
    </row>
    <row r="6384" spans="1:5" ht="15" x14ac:dyDescent="0.25">
      <c r="A6384" s="31">
        <v>27765</v>
      </c>
      <c r="B6384" s="53" t="s">
        <v>5438</v>
      </c>
      <c r="C6384" s="53" t="s">
        <v>1333</v>
      </c>
      <c r="D6384" s="3" t="str">
        <f t="shared" si="200"/>
        <v/>
      </c>
      <c r="E6384" s="3" t="str">
        <f t="shared" si="201"/>
        <v/>
      </c>
    </row>
    <row r="6385" spans="1:5" ht="15" x14ac:dyDescent="0.25">
      <c r="A6385" s="31">
        <v>27766</v>
      </c>
      <c r="B6385" s="53" t="s">
        <v>5438</v>
      </c>
      <c r="C6385" s="53" t="s">
        <v>1333</v>
      </c>
      <c r="D6385" s="3" t="str">
        <f t="shared" si="200"/>
        <v/>
      </c>
      <c r="E6385" s="3" t="str">
        <f t="shared" si="201"/>
        <v/>
      </c>
    </row>
    <row r="6386" spans="1:5" ht="15" x14ac:dyDescent="0.25">
      <c r="A6386" s="31">
        <v>27767</v>
      </c>
      <c r="B6386" s="53" t="s">
        <v>5422</v>
      </c>
      <c r="C6386" s="53" t="s">
        <v>5439</v>
      </c>
      <c r="D6386" s="3" t="str">
        <f t="shared" si="200"/>
        <v/>
      </c>
      <c r="E6386" s="3" t="str">
        <f t="shared" si="201"/>
        <v/>
      </c>
    </row>
    <row r="6387" spans="1:5" ht="15" x14ac:dyDescent="0.25">
      <c r="A6387" s="31">
        <v>27768</v>
      </c>
      <c r="B6387" s="53" t="s">
        <v>5422</v>
      </c>
      <c r="C6387" s="53" t="s">
        <v>5439</v>
      </c>
      <c r="D6387" s="3" t="str">
        <f t="shared" si="200"/>
        <v/>
      </c>
      <c r="E6387" s="3" t="str">
        <f t="shared" si="201"/>
        <v/>
      </c>
    </row>
    <row r="6388" spans="1:5" ht="15" x14ac:dyDescent="0.25">
      <c r="A6388" s="31">
        <v>27769</v>
      </c>
      <c r="B6388" s="53" t="s">
        <v>5440</v>
      </c>
      <c r="C6388" s="53" t="s">
        <v>1354</v>
      </c>
      <c r="D6388" s="3" t="str">
        <f t="shared" si="200"/>
        <v/>
      </c>
      <c r="E6388" s="3" t="str">
        <f t="shared" si="201"/>
        <v/>
      </c>
    </row>
    <row r="6389" spans="1:5" ht="15" x14ac:dyDescent="0.25">
      <c r="A6389" s="31">
        <v>27770</v>
      </c>
      <c r="B6389" s="53" t="s">
        <v>5440</v>
      </c>
      <c r="C6389" s="53" t="s">
        <v>3313</v>
      </c>
      <c r="D6389" s="3" t="str">
        <f t="shared" si="200"/>
        <v/>
      </c>
      <c r="E6389" s="3" t="str">
        <f t="shared" si="201"/>
        <v/>
      </c>
    </row>
    <row r="6390" spans="1:5" ht="15" x14ac:dyDescent="0.25">
      <c r="A6390" s="31">
        <v>27771</v>
      </c>
      <c r="B6390" s="53" t="s">
        <v>5441</v>
      </c>
      <c r="C6390" s="53" t="s">
        <v>1438</v>
      </c>
      <c r="D6390" s="3" t="str">
        <f t="shared" ref="D6390:D6453" si="202">IF($J$5=A6390,B6390,"")</f>
        <v/>
      </c>
      <c r="E6390" s="3" t="str">
        <f t="shared" ref="E6390:E6453" si="203">IF($J$5=A6390,C6390,"")</f>
        <v/>
      </c>
    </row>
    <row r="6391" spans="1:5" ht="15" x14ac:dyDescent="0.25">
      <c r="A6391" s="31">
        <v>27772</v>
      </c>
      <c r="B6391" s="53" t="s">
        <v>593</v>
      </c>
      <c r="C6391" s="53" t="s">
        <v>5442</v>
      </c>
      <c r="D6391" s="3" t="str">
        <f t="shared" si="202"/>
        <v/>
      </c>
      <c r="E6391" s="3" t="str">
        <f t="shared" si="203"/>
        <v/>
      </c>
    </row>
    <row r="6392" spans="1:5" ht="15" x14ac:dyDescent="0.25">
      <c r="A6392" s="31">
        <v>27773</v>
      </c>
      <c r="B6392" s="53" t="s">
        <v>5443</v>
      </c>
      <c r="C6392" s="53" t="s">
        <v>1474</v>
      </c>
      <c r="D6392" s="3" t="str">
        <f t="shared" si="202"/>
        <v/>
      </c>
      <c r="E6392" s="3" t="str">
        <f t="shared" si="203"/>
        <v/>
      </c>
    </row>
    <row r="6393" spans="1:5" ht="15" x14ac:dyDescent="0.25">
      <c r="A6393" s="31">
        <v>27774</v>
      </c>
      <c r="B6393" s="53" t="s">
        <v>5443</v>
      </c>
      <c r="C6393" s="53" t="s">
        <v>1474</v>
      </c>
      <c r="D6393" s="3" t="str">
        <f t="shared" si="202"/>
        <v/>
      </c>
      <c r="E6393" s="3" t="str">
        <f t="shared" si="203"/>
        <v/>
      </c>
    </row>
    <row r="6394" spans="1:5" ht="15" x14ac:dyDescent="0.25">
      <c r="A6394" s="31">
        <v>27775</v>
      </c>
      <c r="B6394" s="53" t="s">
        <v>5444</v>
      </c>
      <c r="C6394" s="53" t="s">
        <v>4145</v>
      </c>
      <c r="D6394" s="3" t="str">
        <f t="shared" si="202"/>
        <v/>
      </c>
      <c r="E6394" s="3" t="str">
        <f t="shared" si="203"/>
        <v/>
      </c>
    </row>
    <row r="6395" spans="1:5" ht="15" x14ac:dyDescent="0.25">
      <c r="A6395" s="31">
        <v>27776</v>
      </c>
      <c r="B6395" s="53" t="s">
        <v>5444</v>
      </c>
      <c r="C6395" s="53" t="s">
        <v>4145</v>
      </c>
      <c r="D6395" s="3" t="str">
        <f t="shared" si="202"/>
        <v/>
      </c>
      <c r="E6395" s="3" t="str">
        <f t="shared" si="203"/>
        <v/>
      </c>
    </row>
    <row r="6396" spans="1:5" ht="15" x14ac:dyDescent="0.25">
      <c r="A6396" s="31">
        <v>27777</v>
      </c>
      <c r="B6396" s="53" t="s">
        <v>1145</v>
      </c>
      <c r="C6396" s="53" t="s">
        <v>1369</v>
      </c>
      <c r="D6396" s="3" t="str">
        <f t="shared" si="202"/>
        <v/>
      </c>
      <c r="E6396" s="3" t="str">
        <f t="shared" si="203"/>
        <v/>
      </c>
    </row>
    <row r="6397" spans="1:5" ht="15" x14ac:dyDescent="0.25">
      <c r="A6397" s="31">
        <v>27778</v>
      </c>
      <c r="B6397" s="53" t="s">
        <v>5445</v>
      </c>
      <c r="C6397" s="53" t="s">
        <v>1469</v>
      </c>
      <c r="D6397" s="3" t="str">
        <f t="shared" si="202"/>
        <v/>
      </c>
      <c r="E6397" s="3" t="str">
        <f t="shared" si="203"/>
        <v/>
      </c>
    </row>
    <row r="6398" spans="1:5" ht="15" x14ac:dyDescent="0.25">
      <c r="A6398" s="31">
        <v>27779</v>
      </c>
      <c r="B6398" s="53" t="s">
        <v>5445</v>
      </c>
      <c r="C6398" s="53" t="s">
        <v>1469</v>
      </c>
      <c r="D6398" s="3" t="str">
        <f t="shared" si="202"/>
        <v/>
      </c>
      <c r="E6398" s="3" t="str">
        <f t="shared" si="203"/>
        <v/>
      </c>
    </row>
    <row r="6399" spans="1:5" ht="15" x14ac:dyDescent="0.25">
      <c r="A6399" s="31">
        <v>27780</v>
      </c>
      <c r="B6399" s="53" t="s">
        <v>5445</v>
      </c>
      <c r="C6399" s="53" t="s">
        <v>1469</v>
      </c>
      <c r="D6399" s="3" t="str">
        <f t="shared" si="202"/>
        <v/>
      </c>
      <c r="E6399" s="3" t="str">
        <f t="shared" si="203"/>
        <v/>
      </c>
    </row>
    <row r="6400" spans="1:5" ht="15" x14ac:dyDescent="0.25">
      <c r="A6400" s="31">
        <v>27781</v>
      </c>
      <c r="B6400" s="53" t="s">
        <v>5446</v>
      </c>
      <c r="C6400" s="53" t="s">
        <v>5447</v>
      </c>
      <c r="D6400" s="3" t="str">
        <f t="shared" si="202"/>
        <v/>
      </c>
      <c r="E6400" s="3" t="str">
        <f t="shared" si="203"/>
        <v/>
      </c>
    </row>
    <row r="6401" spans="1:5" ht="15" x14ac:dyDescent="0.25">
      <c r="A6401" s="31">
        <v>27782</v>
      </c>
      <c r="B6401" s="53" t="s">
        <v>5448</v>
      </c>
      <c r="C6401" s="53" t="s">
        <v>5449</v>
      </c>
      <c r="D6401" s="3" t="str">
        <f t="shared" si="202"/>
        <v/>
      </c>
      <c r="E6401" s="3" t="str">
        <f t="shared" si="203"/>
        <v/>
      </c>
    </row>
    <row r="6402" spans="1:5" ht="15" x14ac:dyDescent="0.25">
      <c r="A6402" s="31">
        <v>27783</v>
      </c>
      <c r="B6402" s="53" t="s">
        <v>5450</v>
      </c>
      <c r="C6402" s="53" t="s">
        <v>1382</v>
      </c>
      <c r="D6402" s="3" t="str">
        <f t="shared" si="202"/>
        <v/>
      </c>
      <c r="E6402" s="3" t="str">
        <f t="shared" si="203"/>
        <v/>
      </c>
    </row>
    <row r="6403" spans="1:5" ht="15" x14ac:dyDescent="0.25">
      <c r="A6403" s="31">
        <v>27784</v>
      </c>
      <c r="B6403" s="53" t="s">
        <v>5451</v>
      </c>
      <c r="C6403" s="53" t="s">
        <v>1509</v>
      </c>
      <c r="D6403" s="3" t="str">
        <f t="shared" si="202"/>
        <v/>
      </c>
      <c r="E6403" s="3" t="str">
        <f t="shared" si="203"/>
        <v/>
      </c>
    </row>
    <row r="6404" spans="1:5" ht="15" x14ac:dyDescent="0.25">
      <c r="A6404" s="31">
        <v>27785</v>
      </c>
      <c r="B6404" s="53" t="s">
        <v>5451</v>
      </c>
      <c r="C6404" s="53" t="s">
        <v>1509</v>
      </c>
      <c r="D6404" s="3" t="str">
        <f t="shared" si="202"/>
        <v/>
      </c>
      <c r="E6404" s="3" t="str">
        <f t="shared" si="203"/>
        <v/>
      </c>
    </row>
    <row r="6405" spans="1:5" ht="15" x14ac:dyDescent="0.25">
      <c r="A6405" s="31">
        <v>27786</v>
      </c>
      <c r="B6405" s="53" t="s">
        <v>5452</v>
      </c>
      <c r="C6405" s="53" t="s">
        <v>5453</v>
      </c>
      <c r="D6405" s="3" t="str">
        <f t="shared" si="202"/>
        <v/>
      </c>
      <c r="E6405" s="3" t="str">
        <f t="shared" si="203"/>
        <v/>
      </c>
    </row>
    <row r="6406" spans="1:5" ht="15" x14ac:dyDescent="0.25">
      <c r="A6406" s="31">
        <v>27787</v>
      </c>
      <c r="B6406" s="53" t="s">
        <v>5454</v>
      </c>
      <c r="C6406" s="53" t="s">
        <v>1362</v>
      </c>
      <c r="D6406" s="3" t="str">
        <f t="shared" si="202"/>
        <v/>
      </c>
      <c r="E6406" s="3" t="str">
        <f t="shared" si="203"/>
        <v/>
      </c>
    </row>
    <row r="6407" spans="1:5" ht="15" x14ac:dyDescent="0.25">
      <c r="A6407" s="31">
        <v>27788</v>
      </c>
      <c r="B6407" s="53" t="s">
        <v>5454</v>
      </c>
      <c r="C6407" s="53" t="s">
        <v>1362</v>
      </c>
      <c r="D6407" s="3" t="str">
        <f t="shared" si="202"/>
        <v/>
      </c>
      <c r="E6407" s="3" t="str">
        <f t="shared" si="203"/>
        <v/>
      </c>
    </row>
    <row r="6408" spans="1:5" ht="15" x14ac:dyDescent="0.25">
      <c r="A6408" s="31">
        <v>27789</v>
      </c>
      <c r="B6408" s="53" t="s">
        <v>5455</v>
      </c>
      <c r="C6408" s="52" t="s">
        <v>121</v>
      </c>
      <c r="D6408" s="3" t="str">
        <f t="shared" si="202"/>
        <v/>
      </c>
      <c r="E6408" s="3" t="str">
        <f t="shared" si="203"/>
        <v/>
      </c>
    </row>
    <row r="6409" spans="1:5" ht="15" x14ac:dyDescent="0.25">
      <c r="A6409" s="31">
        <v>27790</v>
      </c>
      <c r="B6409" s="53" t="s">
        <v>5456</v>
      </c>
      <c r="C6409" s="53" t="s">
        <v>2300</v>
      </c>
      <c r="D6409" s="3" t="str">
        <f t="shared" si="202"/>
        <v/>
      </c>
      <c r="E6409" s="3" t="str">
        <f t="shared" si="203"/>
        <v/>
      </c>
    </row>
    <row r="6410" spans="1:5" ht="15" x14ac:dyDescent="0.25">
      <c r="A6410" s="31">
        <v>27791</v>
      </c>
      <c r="B6410" s="53" t="s">
        <v>5457</v>
      </c>
      <c r="C6410" s="53" t="s">
        <v>1524</v>
      </c>
      <c r="D6410" s="3" t="str">
        <f t="shared" si="202"/>
        <v/>
      </c>
      <c r="E6410" s="3" t="str">
        <f t="shared" si="203"/>
        <v/>
      </c>
    </row>
    <row r="6411" spans="1:5" ht="15" x14ac:dyDescent="0.25">
      <c r="A6411" s="31">
        <v>27792</v>
      </c>
      <c r="B6411" s="53" t="s">
        <v>348</v>
      </c>
      <c r="C6411" s="53" t="s">
        <v>2367</v>
      </c>
      <c r="D6411" s="3" t="str">
        <f t="shared" si="202"/>
        <v/>
      </c>
      <c r="E6411" s="3" t="str">
        <f t="shared" si="203"/>
        <v/>
      </c>
    </row>
    <row r="6412" spans="1:5" ht="15" x14ac:dyDescent="0.25">
      <c r="A6412" s="31">
        <v>27793</v>
      </c>
      <c r="B6412" s="53" t="s">
        <v>5458</v>
      </c>
      <c r="C6412" s="53" t="s">
        <v>1336</v>
      </c>
      <c r="D6412" s="3" t="str">
        <f t="shared" si="202"/>
        <v/>
      </c>
      <c r="E6412" s="3" t="str">
        <f t="shared" si="203"/>
        <v/>
      </c>
    </row>
    <row r="6413" spans="1:5" ht="15" x14ac:dyDescent="0.25">
      <c r="A6413" s="50" t="s">
        <v>2105</v>
      </c>
      <c r="B6413" s="53" t="s">
        <v>5459</v>
      </c>
      <c r="C6413" s="53" t="s">
        <v>1336</v>
      </c>
      <c r="D6413" s="3" t="str">
        <f t="shared" si="202"/>
        <v/>
      </c>
      <c r="E6413" s="3" t="str">
        <f t="shared" si="203"/>
        <v/>
      </c>
    </row>
    <row r="6414" spans="1:5" ht="15" x14ac:dyDescent="0.25">
      <c r="A6414" s="50" t="s">
        <v>2105</v>
      </c>
      <c r="B6414" s="53" t="s">
        <v>5460</v>
      </c>
      <c r="C6414" s="53" t="s">
        <v>1362</v>
      </c>
      <c r="D6414" s="3" t="str">
        <f t="shared" si="202"/>
        <v/>
      </c>
      <c r="E6414" s="3" t="str">
        <f t="shared" si="203"/>
        <v/>
      </c>
    </row>
    <row r="6415" spans="1:5" ht="15" x14ac:dyDescent="0.25">
      <c r="A6415" s="50" t="s">
        <v>2105</v>
      </c>
      <c r="B6415" s="53" t="s">
        <v>310</v>
      </c>
      <c r="C6415" s="53" t="s">
        <v>2000</v>
      </c>
      <c r="D6415" s="3" t="str">
        <f t="shared" si="202"/>
        <v/>
      </c>
      <c r="E6415" s="3" t="str">
        <f t="shared" si="203"/>
        <v/>
      </c>
    </row>
    <row r="6416" spans="1:5" ht="15" x14ac:dyDescent="0.25">
      <c r="A6416" s="50" t="s">
        <v>2105</v>
      </c>
      <c r="B6416" s="53" t="s">
        <v>310</v>
      </c>
      <c r="C6416" s="53" t="s">
        <v>2000</v>
      </c>
      <c r="D6416" s="3" t="str">
        <f t="shared" si="202"/>
        <v/>
      </c>
      <c r="E6416" s="3" t="str">
        <f t="shared" si="203"/>
        <v/>
      </c>
    </row>
    <row r="6417" spans="1:5" ht="15" x14ac:dyDescent="0.25">
      <c r="A6417" s="50" t="s">
        <v>2105</v>
      </c>
      <c r="B6417" s="53" t="s">
        <v>310</v>
      </c>
      <c r="C6417" s="53" t="s">
        <v>2000</v>
      </c>
      <c r="D6417" s="3" t="str">
        <f t="shared" si="202"/>
        <v/>
      </c>
      <c r="E6417" s="3" t="str">
        <f t="shared" si="203"/>
        <v/>
      </c>
    </row>
    <row r="6418" spans="1:5" ht="15" x14ac:dyDescent="0.25">
      <c r="A6418" s="31">
        <v>27794</v>
      </c>
      <c r="B6418" s="53" t="s">
        <v>2967</v>
      </c>
      <c r="C6418" s="53" t="s">
        <v>5461</v>
      </c>
      <c r="D6418" s="3" t="str">
        <f t="shared" si="202"/>
        <v/>
      </c>
      <c r="E6418" s="3" t="str">
        <f t="shared" si="203"/>
        <v/>
      </c>
    </row>
    <row r="6419" spans="1:5" ht="15" x14ac:dyDescent="0.25">
      <c r="A6419" s="31">
        <v>27795</v>
      </c>
      <c r="B6419" s="53" t="s">
        <v>5462</v>
      </c>
      <c r="C6419" s="53" t="s">
        <v>3513</v>
      </c>
      <c r="D6419" s="3" t="str">
        <f t="shared" si="202"/>
        <v/>
      </c>
      <c r="E6419" s="3" t="str">
        <f t="shared" si="203"/>
        <v/>
      </c>
    </row>
    <row r="6420" spans="1:5" ht="15" x14ac:dyDescent="0.25">
      <c r="A6420" s="31">
        <v>27796</v>
      </c>
      <c r="B6420" s="53" t="s">
        <v>5463</v>
      </c>
      <c r="C6420" s="53" t="s">
        <v>60</v>
      </c>
      <c r="D6420" s="3" t="str">
        <f t="shared" si="202"/>
        <v/>
      </c>
      <c r="E6420" s="3" t="str">
        <f t="shared" si="203"/>
        <v/>
      </c>
    </row>
    <row r="6421" spans="1:5" ht="15" x14ac:dyDescent="0.25">
      <c r="A6421" s="31">
        <v>27797</v>
      </c>
      <c r="B6421" s="53" t="s">
        <v>5464</v>
      </c>
      <c r="C6421" s="53" t="s">
        <v>5465</v>
      </c>
      <c r="D6421" s="3" t="str">
        <f t="shared" si="202"/>
        <v/>
      </c>
      <c r="E6421" s="3" t="str">
        <f t="shared" si="203"/>
        <v/>
      </c>
    </row>
    <row r="6422" spans="1:5" ht="15" x14ac:dyDescent="0.25">
      <c r="A6422" s="31">
        <v>27798</v>
      </c>
      <c r="B6422" s="53" t="s">
        <v>5466</v>
      </c>
      <c r="C6422" s="53" t="s">
        <v>5467</v>
      </c>
      <c r="D6422" s="3" t="str">
        <f t="shared" si="202"/>
        <v/>
      </c>
      <c r="E6422" s="3" t="str">
        <f t="shared" si="203"/>
        <v/>
      </c>
    </row>
    <row r="6423" spans="1:5" ht="15" x14ac:dyDescent="0.25">
      <c r="A6423" s="31">
        <v>27799</v>
      </c>
      <c r="B6423" s="53" t="s">
        <v>4263</v>
      </c>
      <c r="C6423" s="53" t="s">
        <v>1315</v>
      </c>
      <c r="D6423" s="3" t="str">
        <f t="shared" si="202"/>
        <v/>
      </c>
      <c r="E6423" s="3" t="str">
        <f t="shared" si="203"/>
        <v/>
      </c>
    </row>
    <row r="6424" spans="1:5" ht="15" x14ac:dyDescent="0.25">
      <c r="A6424" s="31">
        <v>27800</v>
      </c>
      <c r="B6424" s="53" t="s">
        <v>5468</v>
      </c>
      <c r="C6424" s="53" t="s">
        <v>5469</v>
      </c>
      <c r="D6424" s="3" t="str">
        <f t="shared" si="202"/>
        <v/>
      </c>
      <c r="E6424" s="3" t="str">
        <f t="shared" si="203"/>
        <v/>
      </c>
    </row>
    <row r="6425" spans="1:5" ht="15" x14ac:dyDescent="0.25">
      <c r="A6425" s="31">
        <v>27801</v>
      </c>
      <c r="B6425" s="53" t="s">
        <v>5470</v>
      </c>
      <c r="C6425" s="53" t="s">
        <v>5471</v>
      </c>
      <c r="D6425" s="3" t="str">
        <f t="shared" si="202"/>
        <v/>
      </c>
      <c r="E6425" s="3" t="str">
        <f t="shared" si="203"/>
        <v/>
      </c>
    </row>
    <row r="6426" spans="1:5" ht="15" x14ac:dyDescent="0.25">
      <c r="A6426" s="31">
        <v>27802</v>
      </c>
      <c r="B6426" s="53" t="s">
        <v>5470</v>
      </c>
      <c r="C6426" s="53" t="s">
        <v>5471</v>
      </c>
      <c r="D6426" s="3" t="str">
        <f t="shared" si="202"/>
        <v/>
      </c>
      <c r="E6426" s="3" t="str">
        <f t="shared" si="203"/>
        <v/>
      </c>
    </row>
    <row r="6427" spans="1:5" ht="15" x14ac:dyDescent="0.25">
      <c r="A6427" s="31">
        <v>27803</v>
      </c>
      <c r="B6427" s="53" t="s">
        <v>5472</v>
      </c>
      <c r="C6427" s="53" t="s">
        <v>1425</v>
      </c>
      <c r="D6427" s="3" t="str">
        <f t="shared" si="202"/>
        <v/>
      </c>
      <c r="E6427" s="3" t="str">
        <f t="shared" si="203"/>
        <v/>
      </c>
    </row>
    <row r="6428" spans="1:5" ht="15" x14ac:dyDescent="0.25">
      <c r="A6428" s="31">
        <v>27804</v>
      </c>
      <c r="B6428" s="53" t="s">
        <v>5473</v>
      </c>
      <c r="C6428" s="53" t="s">
        <v>1818</v>
      </c>
      <c r="D6428" s="3" t="str">
        <f t="shared" si="202"/>
        <v/>
      </c>
      <c r="E6428" s="3" t="str">
        <f t="shared" si="203"/>
        <v/>
      </c>
    </row>
    <row r="6429" spans="1:5" ht="15" x14ac:dyDescent="0.25">
      <c r="A6429" s="31">
        <v>27805</v>
      </c>
      <c r="B6429" s="53" t="s">
        <v>5474</v>
      </c>
      <c r="C6429" s="53" t="s">
        <v>1738</v>
      </c>
      <c r="D6429" s="3" t="str">
        <f t="shared" si="202"/>
        <v/>
      </c>
      <c r="E6429" s="3" t="str">
        <f t="shared" si="203"/>
        <v/>
      </c>
    </row>
    <row r="6430" spans="1:5" ht="15" x14ac:dyDescent="0.25">
      <c r="A6430" s="31">
        <v>27806</v>
      </c>
      <c r="B6430" s="53" t="s">
        <v>917</v>
      </c>
      <c r="C6430" s="53" t="s">
        <v>1509</v>
      </c>
      <c r="D6430" s="3" t="str">
        <f t="shared" si="202"/>
        <v/>
      </c>
      <c r="E6430" s="3" t="str">
        <f t="shared" si="203"/>
        <v/>
      </c>
    </row>
    <row r="6431" spans="1:5" ht="15" x14ac:dyDescent="0.25">
      <c r="A6431" s="31">
        <v>27807</v>
      </c>
      <c r="B6431" s="53" t="s">
        <v>5475</v>
      </c>
      <c r="C6431" s="53" t="s">
        <v>1297</v>
      </c>
      <c r="D6431" s="3" t="str">
        <f t="shared" si="202"/>
        <v/>
      </c>
      <c r="E6431" s="3" t="str">
        <f t="shared" si="203"/>
        <v/>
      </c>
    </row>
    <row r="6432" spans="1:5" ht="15" x14ac:dyDescent="0.25">
      <c r="A6432" s="31">
        <v>27808</v>
      </c>
      <c r="B6432" s="53" t="s">
        <v>5476</v>
      </c>
      <c r="C6432" s="53" t="s">
        <v>4025</v>
      </c>
      <c r="D6432" s="3" t="str">
        <f t="shared" si="202"/>
        <v/>
      </c>
      <c r="E6432" s="3" t="str">
        <f t="shared" si="203"/>
        <v/>
      </c>
    </row>
    <row r="6433" spans="1:5" ht="15" x14ac:dyDescent="0.25">
      <c r="A6433" s="31">
        <v>27809</v>
      </c>
      <c r="B6433" s="53" t="s">
        <v>5477</v>
      </c>
      <c r="C6433" s="53" t="s">
        <v>1390</v>
      </c>
      <c r="D6433" s="3" t="str">
        <f t="shared" si="202"/>
        <v/>
      </c>
      <c r="E6433" s="3" t="str">
        <f t="shared" si="203"/>
        <v/>
      </c>
    </row>
    <row r="6434" spans="1:5" ht="15" x14ac:dyDescent="0.25">
      <c r="A6434" s="31">
        <v>27810</v>
      </c>
      <c r="B6434" s="53" t="s">
        <v>5477</v>
      </c>
      <c r="C6434" s="53" t="s">
        <v>1390</v>
      </c>
      <c r="D6434" s="3" t="str">
        <f t="shared" si="202"/>
        <v/>
      </c>
      <c r="E6434" s="3" t="str">
        <f t="shared" si="203"/>
        <v/>
      </c>
    </row>
    <row r="6435" spans="1:5" ht="15" x14ac:dyDescent="0.25">
      <c r="A6435" s="31">
        <v>27811</v>
      </c>
      <c r="B6435" s="53" t="s">
        <v>5478</v>
      </c>
      <c r="C6435" s="53" t="s">
        <v>1347</v>
      </c>
      <c r="D6435" s="3" t="str">
        <f t="shared" si="202"/>
        <v/>
      </c>
      <c r="E6435" s="3" t="str">
        <f t="shared" si="203"/>
        <v/>
      </c>
    </row>
    <row r="6436" spans="1:5" ht="15" x14ac:dyDescent="0.25">
      <c r="A6436" s="31">
        <v>27812</v>
      </c>
      <c r="B6436" s="53" t="s">
        <v>5478</v>
      </c>
      <c r="C6436" s="53" t="s">
        <v>1347</v>
      </c>
      <c r="D6436" s="3" t="str">
        <f t="shared" si="202"/>
        <v/>
      </c>
      <c r="E6436" s="3" t="str">
        <f t="shared" si="203"/>
        <v/>
      </c>
    </row>
    <row r="6437" spans="1:5" ht="15" x14ac:dyDescent="0.25">
      <c r="A6437" s="31">
        <v>27813</v>
      </c>
      <c r="B6437" s="53" t="s">
        <v>5479</v>
      </c>
      <c r="C6437" s="53" t="s">
        <v>5480</v>
      </c>
      <c r="D6437" s="3" t="str">
        <f t="shared" si="202"/>
        <v/>
      </c>
      <c r="E6437" s="3" t="str">
        <f t="shared" si="203"/>
        <v/>
      </c>
    </row>
    <row r="6438" spans="1:5" ht="15" x14ac:dyDescent="0.25">
      <c r="A6438" s="31">
        <v>27814</v>
      </c>
      <c r="B6438" s="53" t="s">
        <v>5479</v>
      </c>
      <c r="C6438" s="53" t="s">
        <v>5480</v>
      </c>
      <c r="D6438" s="3" t="str">
        <f t="shared" si="202"/>
        <v/>
      </c>
      <c r="E6438" s="3" t="str">
        <f t="shared" si="203"/>
        <v/>
      </c>
    </row>
    <row r="6439" spans="1:5" ht="15" x14ac:dyDescent="0.25">
      <c r="A6439" s="31">
        <v>27815</v>
      </c>
      <c r="B6439" s="53" t="s">
        <v>5481</v>
      </c>
      <c r="C6439" s="53" t="s">
        <v>1313</v>
      </c>
      <c r="D6439" s="3" t="str">
        <f t="shared" si="202"/>
        <v/>
      </c>
      <c r="E6439" s="3" t="str">
        <f t="shared" si="203"/>
        <v/>
      </c>
    </row>
    <row r="6440" spans="1:5" ht="15" x14ac:dyDescent="0.25">
      <c r="A6440" s="31">
        <v>27816</v>
      </c>
      <c r="B6440" s="53" t="s">
        <v>200</v>
      </c>
      <c r="C6440" s="53" t="s">
        <v>4760</v>
      </c>
      <c r="D6440" s="3" t="str">
        <f t="shared" si="202"/>
        <v/>
      </c>
      <c r="E6440" s="3" t="str">
        <f t="shared" si="203"/>
        <v/>
      </c>
    </row>
    <row r="6441" spans="1:5" ht="15" x14ac:dyDescent="0.25">
      <c r="A6441" s="31">
        <v>27817</v>
      </c>
      <c r="B6441" s="53" t="s">
        <v>200</v>
      </c>
      <c r="C6441" s="53" t="s">
        <v>4760</v>
      </c>
      <c r="D6441" s="3" t="str">
        <f t="shared" si="202"/>
        <v/>
      </c>
      <c r="E6441" s="3" t="str">
        <f t="shared" si="203"/>
        <v/>
      </c>
    </row>
    <row r="6442" spans="1:5" ht="15" x14ac:dyDescent="0.25">
      <c r="A6442" s="50" t="s">
        <v>2105</v>
      </c>
      <c r="B6442" s="53" t="s">
        <v>5482</v>
      </c>
      <c r="C6442" s="53" t="s">
        <v>5483</v>
      </c>
      <c r="D6442" s="3" t="str">
        <f t="shared" si="202"/>
        <v/>
      </c>
      <c r="E6442" s="3" t="str">
        <f t="shared" si="203"/>
        <v/>
      </c>
    </row>
    <row r="6443" spans="1:5" ht="15" x14ac:dyDescent="0.25">
      <c r="A6443" s="50" t="s">
        <v>2105</v>
      </c>
      <c r="B6443" s="53" t="s">
        <v>5482</v>
      </c>
      <c r="C6443" s="53" t="s">
        <v>5483</v>
      </c>
      <c r="D6443" s="3" t="str">
        <f t="shared" si="202"/>
        <v/>
      </c>
      <c r="E6443" s="3" t="str">
        <f t="shared" si="203"/>
        <v/>
      </c>
    </row>
    <row r="6444" spans="1:5" ht="15" x14ac:dyDescent="0.25">
      <c r="A6444" s="31">
        <v>27818</v>
      </c>
      <c r="B6444" s="53" t="s">
        <v>5484</v>
      </c>
      <c r="C6444" s="53" t="s">
        <v>5485</v>
      </c>
      <c r="D6444" s="3" t="str">
        <f t="shared" si="202"/>
        <v/>
      </c>
      <c r="E6444" s="3" t="str">
        <f t="shared" si="203"/>
        <v/>
      </c>
    </row>
    <row r="6445" spans="1:5" ht="15" x14ac:dyDescent="0.25">
      <c r="A6445" s="31">
        <v>27819</v>
      </c>
      <c r="B6445" s="53" t="s">
        <v>5486</v>
      </c>
      <c r="C6445" s="53" t="s">
        <v>1362</v>
      </c>
      <c r="D6445" s="3" t="str">
        <f t="shared" si="202"/>
        <v/>
      </c>
      <c r="E6445" s="3" t="str">
        <f t="shared" si="203"/>
        <v/>
      </c>
    </row>
    <row r="6446" spans="1:5" ht="15" x14ac:dyDescent="0.25">
      <c r="A6446" s="31">
        <v>27820</v>
      </c>
      <c r="B6446" s="53" t="s">
        <v>5487</v>
      </c>
      <c r="C6446" s="53" t="s">
        <v>1750</v>
      </c>
      <c r="D6446" s="3" t="str">
        <f t="shared" si="202"/>
        <v/>
      </c>
      <c r="E6446" s="3" t="str">
        <f t="shared" si="203"/>
        <v/>
      </c>
    </row>
    <row r="6447" spans="1:5" ht="15" x14ac:dyDescent="0.25">
      <c r="A6447" s="31">
        <v>27821</v>
      </c>
      <c r="B6447" s="53" t="s">
        <v>5488</v>
      </c>
      <c r="C6447" s="53" t="s">
        <v>121</v>
      </c>
      <c r="D6447" s="3" t="str">
        <f t="shared" si="202"/>
        <v/>
      </c>
      <c r="E6447" s="3" t="str">
        <f t="shared" si="203"/>
        <v/>
      </c>
    </row>
    <row r="6448" spans="1:5" ht="15" x14ac:dyDescent="0.25">
      <c r="A6448" s="31">
        <v>27822</v>
      </c>
      <c r="B6448" s="53" t="s">
        <v>5489</v>
      </c>
      <c r="C6448" s="52" t="s">
        <v>5490</v>
      </c>
      <c r="D6448" s="3" t="str">
        <f t="shared" si="202"/>
        <v/>
      </c>
      <c r="E6448" s="3" t="str">
        <f t="shared" si="203"/>
        <v/>
      </c>
    </row>
    <row r="6449" spans="1:5" ht="15" x14ac:dyDescent="0.25">
      <c r="A6449" s="31">
        <v>27823</v>
      </c>
      <c r="B6449" s="53" t="s">
        <v>5491</v>
      </c>
      <c r="C6449" s="53" t="s">
        <v>5492</v>
      </c>
      <c r="D6449" s="3" t="str">
        <f t="shared" si="202"/>
        <v/>
      </c>
      <c r="E6449" s="3" t="str">
        <f t="shared" si="203"/>
        <v/>
      </c>
    </row>
    <row r="6450" spans="1:5" ht="15" x14ac:dyDescent="0.25">
      <c r="A6450" s="50" t="s">
        <v>2105</v>
      </c>
      <c r="B6450" s="53" t="s">
        <v>2378</v>
      </c>
      <c r="C6450" s="53" t="s">
        <v>1561</v>
      </c>
      <c r="D6450" s="3" t="str">
        <f t="shared" si="202"/>
        <v/>
      </c>
      <c r="E6450" s="3" t="str">
        <f t="shared" si="203"/>
        <v/>
      </c>
    </row>
    <row r="6451" spans="1:5" ht="15" x14ac:dyDescent="0.25">
      <c r="A6451" s="50" t="s">
        <v>2105</v>
      </c>
      <c r="B6451" s="53" t="s">
        <v>5451</v>
      </c>
      <c r="C6451" s="53" t="s">
        <v>1509</v>
      </c>
      <c r="D6451" s="3" t="str">
        <f t="shared" si="202"/>
        <v/>
      </c>
      <c r="E6451" s="3" t="str">
        <f t="shared" si="203"/>
        <v/>
      </c>
    </row>
    <row r="6452" spans="1:5" ht="15" x14ac:dyDescent="0.25">
      <c r="A6452" s="31">
        <v>27824</v>
      </c>
      <c r="B6452" s="53" t="s">
        <v>5493</v>
      </c>
      <c r="C6452" s="53" t="s">
        <v>3868</v>
      </c>
      <c r="D6452" s="3" t="str">
        <f t="shared" si="202"/>
        <v/>
      </c>
      <c r="E6452" s="3" t="str">
        <f t="shared" si="203"/>
        <v/>
      </c>
    </row>
    <row r="6453" spans="1:5" ht="15" x14ac:dyDescent="0.25">
      <c r="A6453" s="31">
        <v>27825</v>
      </c>
      <c r="B6453" s="53" t="s">
        <v>44</v>
      </c>
      <c r="C6453" s="53" t="s">
        <v>1541</v>
      </c>
      <c r="D6453" s="3" t="str">
        <f t="shared" si="202"/>
        <v/>
      </c>
      <c r="E6453" s="3" t="str">
        <f t="shared" si="203"/>
        <v/>
      </c>
    </row>
    <row r="6454" spans="1:5" ht="15" x14ac:dyDescent="0.25">
      <c r="A6454" s="31">
        <v>27826</v>
      </c>
      <c r="B6454" s="53" t="s">
        <v>4701</v>
      </c>
      <c r="C6454" s="53" t="s">
        <v>771</v>
      </c>
      <c r="D6454" s="3" t="str">
        <f t="shared" ref="D6454:D6517" si="204">IF($J$5=A6454,B6454,"")</f>
        <v/>
      </c>
      <c r="E6454" s="3" t="str">
        <f t="shared" ref="E6454:E6517" si="205">IF($J$5=A6454,C6454,"")</f>
        <v/>
      </c>
    </row>
    <row r="6455" spans="1:5" ht="15" x14ac:dyDescent="0.25">
      <c r="A6455" s="31">
        <v>27827</v>
      </c>
      <c r="B6455" s="53" t="s">
        <v>5494</v>
      </c>
      <c r="C6455" s="53" t="s">
        <v>1412</v>
      </c>
      <c r="D6455" s="3" t="str">
        <f t="shared" si="204"/>
        <v/>
      </c>
      <c r="E6455" s="3" t="str">
        <f t="shared" si="205"/>
        <v/>
      </c>
    </row>
    <row r="6456" spans="1:5" ht="15" x14ac:dyDescent="0.25">
      <c r="A6456" s="31">
        <v>27828</v>
      </c>
      <c r="B6456" s="53" t="s">
        <v>5495</v>
      </c>
      <c r="C6456" s="53" t="s">
        <v>5496</v>
      </c>
      <c r="D6456" s="3" t="str">
        <f t="shared" si="204"/>
        <v/>
      </c>
      <c r="E6456" s="3" t="str">
        <f t="shared" si="205"/>
        <v/>
      </c>
    </row>
    <row r="6457" spans="1:5" ht="15" x14ac:dyDescent="0.25">
      <c r="A6457" s="31">
        <v>27829</v>
      </c>
      <c r="B6457" s="53" t="s">
        <v>515</v>
      </c>
      <c r="C6457" s="53" t="s">
        <v>1670</v>
      </c>
      <c r="D6457" s="3" t="str">
        <f t="shared" si="204"/>
        <v/>
      </c>
      <c r="E6457" s="3" t="str">
        <f t="shared" si="205"/>
        <v/>
      </c>
    </row>
    <row r="6458" spans="1:5" ht="15" x14ac:dyDescent="0.25">
      <c r="A6458" s="31">
        <v>27830</v>
      </c>
      <c r="B6458" s="53" t="s">
        <v>5497</v>
      </c>
      <c r="C6458" s="53" t="s">
        <v>1381</v>
      </c>
      <c r="D6458" s="3" t="str">
        <f t="shared" si="204"/>
        <v/>
      </c>
      <c r="E6458" s="3" t="str">
        <f t="shared" si="205"/>
        <v/>
      </c>
    </row>
    <row r="6459" spans="1:5" ht="15" x14ac:dyDescent="0.25">
      <c r="A6459" s="31">
        <v>27831</v>
      </c>
      <c r="B6459" s="53" t="s">
        <v>5476</v>
      </c>
      <c r="C6459" s="53" t="s">
        <v>4025</v>
      </c>
      <c r="D6459" s="3" t="str">
        <f t="shared" si="204"/>
        <v/>
      </c>
      <c r="E6459" s="3" t="str">
        <f t="shared" si="205"/>
        <v/>
      </c>
    </row>
    <row r="6460" spans="1:5" ht="15" x14ac:dyDescent="0.25">
      <c r="A6460" s="31">
        <v>27832</v>
      </c>
      <c r="B6460" s="53" t="s">
        <v>5473</v>
      </c>
      <c r="C6460" s="53" t="s">
        <v>1818</v>
      </c>
      <c r="D6460" s="3" t="str">
        <f t="shared" si="204"/>
        <v/>
      </c>
      <c r="E6460" s="3" t="str">
        <f t="shared" si="205"/>
        <v/>
      </c>
    </row>
    <row r="6461" spans="1:5" ht="15" x14ac:dyDescent="0.25">
      <c r="A6461" s="31">
        <v>27833</v>
      </c>
      <c r="B6461" s="53" t="s">
        <v>5498</v>
      </c>
      <c r="C6461" s="53" t="s">
        <v>1362</v>
      </c>
      <c r="D6461" s="3" t="str">
        <f t="shared" si="204"/>
        <v/>
      </c>
      <c r="E6461" s="3" t="str">
        <f t="shared" si="205"/>
        <v/>
      </c>
    </row>
    <row r="6462" spans="1:5" ht="15" x14ac:dyDescent="0.25">
      <c r="A6462" s="31">
        <v>27834</v>
      </c>
      <c r="B6462" s="53" t="s">
        <v>5499</v>
      </c>
      <c r="C6462" s="53" t="s">
        <v>1316</v>
      </c>
      <c r="D6462" s="3" t="str">
        <f t="shared" si="204"/>
        <v/>
      </c>
      <c r="E6462" s="3" t="str">
        <f t="shared" si="205"/>
        <v/>
      </c>
    </row>
    <row r="6463" spans="1:5" ht="15" x14ac:dyDescent="0.25">
      <c r="A6463" s="31">
        <v>27835</v>
      </c>
      <c r="B6463" s="53" t="s">
        <v>3660</v>
      </c>
      <c r="C6463" s="53" t="s">
        <v>771</v>
      </c>
      <c r="D6463" s="3" t="str">
        <f t="shared" si="204"/>
        <v/>
      </c>
      <c r="E6463" s="3" t="str">
        <f t="shared" si="205"/>
        <v/>
      </c>
    </row>
    <row r="6464" spans="1:5" ht="15" x14ac:dyDescent="0.25">
      <c r="A6464" s="31">
        <v>27836</v>
      </c>
      <c r="B6464" s="53" t="s">
        <v>5500</v>
      </c>
      <c r="C6464" s="53" t="s">
        <v>72</v>
      </c>
      <c r="D6464" s="3" t="str">
        <f t="shared" si="204"/>
        <v/>
      </c>
      <c r="E6464" s="3" t="str">
        <f t="shared" si="205"/>
        <v/>
      </c>
    </row>
    <row r="6465" spans="1:5" ht="15" x14ac:dyDescent="0.25">
      <c r="A6465" s="31">
        <v>27837</v>
      </c>
      <c r="B6465" s="53" t="s">
        <v>5417</v>
      </c>
      <c r="C6465" s="53" t="s">
        <v>1469</v>
      </c>
      <c r="D6465" s="3" t="str">
        <f t="shared" si="204"/>
        <v/>
      </c>
      <c r="E6465" s="3" t="str">
        <f t="shared" si="205"/>
        <v/>
      </c>
    </row>
    <row r="6466" spans="1:5" ht="15" x14ac:dyDescent="0.25">
      <c r="A6466" s="31">
        <v>27838</v>
      </c>
      <c r="B6466" s="53" t="s">
        <v>4004</v>
      </c>
      <c r="C6466" s="53" t="s">
        <v>1764</v>
      </c>
      <c r="D6466" s="3" t="str">
        <f t="shared" si="204"/>
        <v/>
      </c>
      <c r="E6466" s="3" t="str">
        <f t="shared" si="205"/>
        <v/>
      </c>
    </row>
    <row r="6467" spans="1:5" ht="15" x14ac:dyDescent="0.25">
      <c r="A6467" s="31">
        <v>27839</v>
      </c>
      <c r="B6467" s="53" t="s">
        <v>5501</v>
      </c>
      <c r="C6467" s="53" t="s">
        <v>5502</v>
      </c>
      <c r="D6467" s="3" t="str">
        <f t="shared" si="204"/>
        <v/>
      </c>
      <c r="E6467" s="3" t="str">
        <f t="shared" si="205"/>
        <v/>
      </c>
    </row>
    <row r="6468" spans="1:5" ht="15" x14ac:dyDescent="0.25">
      <c r="A6468" s="31">
        <v>27840</v>
      </c>
      <c r="B6468" s="53" t="s">
        <v>5060</v>
      </c>
      <c r="C6468" s="53" t="s">
        <v>1633</v>
      </c>
      <c r="D6468" s="3" t="str">
        <f t="shared" si="204"/>
        <v/>
      </c>
      <c r="E6468" s="3" t="str">
        <f t="shared" si="205"/>
        <v/>
      </c>
    </row>
    <row r="6469" spans="1:5" ht="15" x14ac:dyDescent="0.25">
      <c r="A6469" s="31">
        <v>27841</v>
      </c>
      <c r="B6469" s="53" t="s">
        <v>5503</v>
      </c>
      <c r="C6469" s="53" t="s">
        <v>5504</v>
      </c>
      <c r="D6469" s="3" t="str">
        <f t="shared" si="204"/>
        <v/>
      </c>
      <c r="E6469" s="3" t="str">
        <f t="shared" si="205"/>
        <v/>
      </c>
    </row>
    <row r="6470" spans="1:5" ht="15" x14ac:dyDescent="0.25">
      <c r="A6470" s="31">
        <v>27842</v>
      </c>
      <c r="B6470" s="53" t="s">
        <v>5503</v>
      </c>
      <c r="C6470" s="53" t="s">
        <v>5504</v>
      </c>
      <c r="D6470" s="3" t="str">
        <f t="shared" si="204"/>
        <v/>
      </c>
      <c r="E6470" s="3" t="str">
        <f t="shared" si="205"/>
        <v/>
      </c>
    </row>
    <row r="6471" spans="1:5" ht="15" x14ac:dyDescent="0.25">
      <c r="A6471" s="31">
        <v>27843</v>
      </c>
      <c r="B6471" s="53" t="s">
        <v>3155</v>
      </c>
      <c r="C6471" s="53" t="s">
        <v>1693</v>
      </c>
      <c r="D6471" s="3" t="str">
        <f t="shared" si="204"/>
        <v/>
      </c>
      <c r="E6471" s="3" t="str">
        <f t="shared" si="205"/>
        <v/>
      </c>
    </row>
    <row r="6472" spans="1:5" ht="15" x14ac:dyDescent="0.25">
      <c r="A6472" s="31">
        <v>27844</v>
      </c>
      <c r="B6472" s="53" t="s">
        <v>5505</v>
      </c>
      <c r="C6472" s="53" t="s">
        <v>275</v>
      </c>
      <c r="D6472" s="3" t="str">
        <f t="shared" si="204"/>
        <v/>
      </c>
      <c r="E6472" s="3" t="str">
        <f t="shared" si="205"/>
        <v/>
      </c>
    </row>
    <row r="6473" spans="1:5" ht="15" x14ac:dyDescent="0.25">
      <c r="A6473" s="31">
        <v>27845</v>
      </c>
      <c r="B6473" s="53" t="s">
        <v>5505</v>
      </c>
      <c r="C6473" s="53" t="s">
        <v>275</v>
      </c>
      <c r="D6473" s="3" t="str">
        <f t="shared" si="204"/>
        <v/>
      </c>
      <c r="E6473" s="3" t="str">
        <f t="shared" si="205"/>
        <v/>
      </c>
    </row>
    <row r="6474" spans="1:5" ht="15" x14ac:dyDescent="0.25">
      <c r="A6474" s="31">
        <v>27846</v>
      </c>
      <c r="B6474" s="53" t="s">
        <v>5506</v>
      </c>
      <c r="C6474" s="53" t="s">
        <v>1434</v>
      </c>
      <c r="D6474" s="3" t="str">
        <f t="shared" si="204"/>
        <v/>
      </c>
      <c r="E6474" s="3" t="str">
        <f t="shared" si="205"/>
        <v/>
      </c>
    </row>
    <row r="6475" spans="1:5" ht="15" x14ac:dyDescent="0.25">
      <c r="A6475" s="31">
        <v>27847</v>
      </c>
      <c r="B6475" s="53" t="s">
        <v>5506</v>
      </c>
      <c r="C6475" s="53" t="s">
        <v>1434</v>
      </c>
      <c r="D6475" s="3" t="str">
        <f t="shared" si="204"/>
        <v/>
      </c>
      <c r="E6475" s="3" t="str">
        <f t="shared" si="205"/>
        <v/>
      </c>
    </row>
    <row r="6476" spans="1:5" ht="15" x14ac:dyDescent="0.25">
      <c r="A6476" s="31">
        <v>27848</v>
      </c>
      <c r="B6476" s="53" t="s">
        <v>501</v>
      </c>
      <c r="C6476" s="53" t="s">
        <v>426</v>
      </c>
      <c r="D6476" s="3" t="str">
        <f t="shared" si="204"/>
        <v/>
      </c>
      <c r="E6476" s="3" t="str">
        <f t="shared" si="205"/>
        <v/>
      </c>
    </row>
    <row r="6477" spans="1:5" ht="15" x14ac:dyDescent="0.25">
      <c r="A6477" s="31">
        <v>27849</v>
      </c>
      <c r="B6477" s="53" t="s">
        <v>501</v>
      </c>
      <c r="C6477" s="53" t="s">
        <v>426</v>
      </c>
      <c r="D6477" s="3" t="str">
        <f t="shared" si="204"/>
        <v/>
      </c>
      <c r="E6477" s="3" t="str">
        <f t="shared" si="205"/>
        <v/>
      </c>
    </row>
    <row r="6478" spans="1:5" ht="15" x14ac:dyDescent="0.25">
      <c r="A6478" s="31">
        <v>27850</v>
      </c>
      <c r="B6478" s="53" t="s">
        <v>5507</v>
      </c>
      <c r="C6478" s="53" t="s">
        <v>1356</v>
      </c>
      <c r="D6478" s="3" t="str">
        <f t="shared" si="204"/>
        <v/>
      </c>
      <c r="E6478" s="3" t="str">
        <f t="shared" si="205"/>
        <v/>
      </c>
    </row>
    <row r="6479" spans="1:5" ht="15" x14ac:dyDescent="0.25">
      <c r="A6479" s="31">
        <v>27851</v>
      </c>
      <c r="B6479" s="53" t="s">
        <v>5507</v>
      </c>
      <c r="C6479" s="53" t="s">
        <v>1356</v>
      </c>
      <c r="D6479" s="3" t="str">
        <f t="shared" si="204"/>
        <v/>
      </c>
      <c r="E6479" s="3" t="str">
        <f t="shared" si="205"/>
        <v/>
      </c>
    </row>
    <row r="6480" spans="1:5" ht="15" x14ac:dyDescent="0.25">
      <c r="A6480" s="31">
        <v>27852</v>
      </c>
      <c r="B6480" s="53" t="s">
        <v>5508</v>
      </c>
      <c r="C6480" s="53" t="s">
        <v>5509</v>
      </c>
      <c r="D6480" s="3" t="str">
        <f t="shared" si="204"/>
        <v/>
      </c>
      <c r="E6480" s="3" t="str">
        <f t="shared" si="205"/>
        <v/>
      </c>
    </row>
    <row r="6481" spans="1:5" ht="15" x14ac:dyDescent="0.25">
      <c r="A6481" s="31">
        <v>27853</v>
      </c>
      <c r="B6481" s="53" t="s">
        <v>288</v>
      </c>
      <c r="C6481" s="53" t="s">
        <v>853</v>
      </c>
      <c r="D6481" s="3" t="str">
        <f t="shared" si="204"/>
        <v/>
      </c>
      <c r="E6481" s="3" t="str">
        <f t="shared" si="205"/>
        <v/>
      </c>
    </row>
    <row r="6482" spans="1:5" ht="15" x14ac:dyDescent="0.25">
      <c r="A6482" s="31">
        <v>27854</v>
      </c>
      <c r="B6482" s="53" t="s">
        <v>288</v>
      </c>
      <c r="C6482" s="53" t="s">
        <v>853</v>
      </c>
      <c r="D6482" s="3" t="str">
        <f t="shared" si="204"/>
        <v/>
      </c>
      <c r="E6482" s="3" t="str">
        <f t="shared" si="205"/>
        <v/>
      </c>
    </row>
    <row r="6483" spans="1:5" ht="15" x14ac:dyDescent="0.25">
      <c r="A6483" s="31">
        <v>27855</v>
      </c>
      <c r="B6483" s="53" t="s">
        <v>5510</v>
      </c>
      <c r="C6483" s="53" t="s">
        <v>5511</v>
      </c>
      <c r="D6483" s="3" t="str">
        <f t="shared" si="204"/>
        <v/>
      </c>
      <c r="E6483" s="3" t="str">
        <f t="shared" si="205"/>
        <v/>
      </c>
    </row>
    <row r="6484" spans="1:5" ht="15" x14ac:dyDescent="0.25">
      <c r="A6484" s="31">
        <v>27856</v>
      </c>
      <c r="B6484" s="53" t="s">
        <v>527</v>
      </c>
      <c r="C6484" s="53" t="s">
        <v>403</v>
      </c>
      <c r="D6484" s="3" t="str">
        <f t="shared" si="204"/>
        <v/>
      </c>
      <c r="E6484" s="3" t="str">
        <f t="shared" si="205"/>
        <v/>
      </c>
    </row>
    <row r="6485" spans="1:5" ht="15" x14ac:dyDescent="0.25">
      <c r="A6485" s="31">
        <v>27857</v>
      </c>
      <c r="B6485" s="53" t="s">
        <v>527</v>
      </c>
      <c r="C6485" s="53" t="s">
        <v>403</v>
      </c>
      <c r="D6485" s="3" t="str">
        <f t="shared" si="204"/>
        <v/>
      </c>
      <c r="E6485" s="3" t="str">
        <f t="shared" si="205"/>
        <v/>
      </c>
    </row>
    <row r="6486" spans="1:5" ht="15" x14ac:dyDescent="0.25">
      <c r="A6486" s="31">
        <v>27858</v>
      </c>
      <c r="B6486" s="53" t="s">
        <v>5512</v>
      </c>
      <c r="C6486" s="53" t="s">
        <v>2144</v>
      </c>
      <c r="D6486" s="3" t="str">
        <f t="shared" si="204"/>
        <v/>
      </c>
      <c r="E6486" s="3" t="str">
        <f t="shared" si="205"/>
        <v/>
      </c>
    </row>
    <row r="6487" spans="1:5" ht="15" x14ac:dyDescent="0.25">
      <c r="A6487" s="31">
        <v>27859</v>
      </c>
      <c r="B6487" s="53" t="s">
        <v>2177</v>
      </c>
      <c r="C6487" s="53" t="s">
        <v>1315</v>
      </c>
      <c r="D6487" s="3" t="str">
        <f t="shared" si="204"/>
        <v/>
      </c>
      <c r="E6487" s="3" t="str">
        <f t="shared" si="205"/>
        <v/>
      </c>
    </row>
    <row r="6488" spans="1:5" ht="15" x14ac:dyDescent="0.25">
      <c r="A6488" s="31">
        <v>27860</v>
      </c>
      <c r="B6488" s="53" t="s">
        <v>2177</v>
      </c>
      <c r="C6488" s="53" t="s">
        <v>1315</v>
      </c>
      <c r="D6488" s="3" t="str">
        <f t="shared" si="204"/>
        <v/>
      </c>
      <c r="E6488" s="3" t="str">
        <f t="shared" si="205"/>
        <v/>
      </c>
    </row>
    <row r="6489" spans="1:5" ht="15" x14ac:dyDescent="0.25">
      <c r="A6489" s="31">
        <v>27861</v>
      </c>
      <c r="B6489" s="53" t="s">
        <v>5513</v>
      </c>
      <c r="C6489" s="53" t="s">
        <v>1672</v>
      </c>
      <c r="D6489" s="3" t="str">
        <f t="shared" si="204"/>
        <v/>
      </c>
      <c r="E6489" s="3" t="str">
        <f t="shared" si="205"/>
        <v/>
      </c>
    </row>
    <row r="6490" spans="1:5" ht="15" x14ac:dyDescent="0.25">
      <c r="A6490" s="31">
        <v>27862</v>
      </c>
      <c r="B6490" s="53" t="s">
        <v>2337</v>
      </c>
      <c r="C6490" s="53" t="s">
        <v>1347</v>
      </c>
      <c r="D6490" s="3" t="str">
        <f t="shared" si="204"/>
        <v/>
      </c>
      <c r="E6490" s="3" t="str">
        <f t="shared" si="205"/>
        <v/>
      </c>
    </row>
    <row r="6491" spans="1:5" ht="15" x14ac:dyDescent="0.25">
      <c r="A6491" s="31">
        <v>27863</v>
      </c>
      <c r="B6491" s="53" t="s">
        <v>5513</v>
      </c>
      <c r="C6491" s="53" t="s">
        <v>1672</v>
      </c>
      <c r="D6491" s="3" t="str">
        <f t="shared" si="204"/>
        <v/>
      </c>
      <c r="E6491" s="3" t="str">
        <f t="shared" si="205"/>
        <v/>
      </c>
    </row>
    <row r="6492" spans="1:5" ht="15" x14ac:dyDescent="0.25">
      <c r="A6492" s="31">
        <v>27864</v>
      </c>
      <c r="B6492" s="53" t="s">
        <v>5513</v>
      </c>
      <c r="C6492" s="53" t="s">
        <v>1672</v>
      </c>
      <c r="D6492" s="3" t="str">
        <f t="shared" si="204"/>
        <v/>
      </c>
      <c r="E6492" s="3" t="str">
        <f t="shared" si="205"/>
        <v/>
      </c>
    </row>
    <row r="6493" spans="1:5" ht="15" x14ac:dyDescent="0.25">
      <c r="A6493" s="31">
        <v>27865</v>
      </c>
      <c r="B6493" s="53" t="s">
        <v>5513</v>
      </c>
      <c r="C6493" s="53" t="s">
        <v>1672</v>
      </c>
      <c r="D6493" s="3" t="str">
        <f t="shared" si="204"/>
        <v/>
      </c>
      <c r="E6493" s="3" t="str">
        <f t="shared" si="205"/>
        <v/>
      </c>
    </row>
    <row r="6494" spans="1:5" ht="15" x14ac:dyDescent="0.25">
      <c r="A6494" s="31">
        <v>27866</v>
      </c>
      <c r="B6494" s="53" t="s">
        <v>5513</v>
      </c>
      <c r="C6494" s="53" t="s">
        <v>1672</v>
      </c>
      <c r="D6494" s="3" t="str">
        <f t="shared" si="204"/>
        <v/>
      </c>
      <c r="E6494" s="3" t="str">
        <f t="shared" si="205"/>
        <v/>
      </c>
    </row>
    <row r="6495" spans="1:5" ht="15" x14ac:dyDescent="0.25">
      <c r="A6495" s="31">
        <v>27867</v>
      </c>
      <c r="B6495" s="53" t="s">
        <v>5513</v>
      </c>
      <c r="C6495" s="53" t="s">
        <v>1672</v>
      </c>
      <c r="D6495" s="3" t="str">
        <f t="shared" si="204"/>
        <v/>
      </c>
      <c r="E6495" s="3" t="str">
        <f t="shared" si="205"/>
        <v/>
      </c>
    </row>
    <row r="6496" spans="1:5" ht="15" x14ac:dyDescent="0.25">
      <c r="A6496" s="31">
        <v>27869</v>
      </c>
      <c r="B6496" s="53" t="s">
        <v>2337</v>
      </c>
      <c r="C6496" s="53" t="s">
        <v>1347</v>
      </c>
      <c r="D6496" s="3" t="str">
        <f t="shared" si="204"/>
        <v/>
      </c>
      <c r="E6496" s="3" t="str">
        <f t="shared" si="205"/>
        <v/>
      </c>
    </row>
    <row r="6497" spans="1:5" ht="15" x14ac:dyDescent="0.25">
      <c r="A6497" s="31">
        <v>27870</v>
      </c>
      <c r="B6497" s="53" t="s">
        <v>2337</v>
      </c>
      <c r="C6497" s="53" t="s">
        <v>1347</v>
      </c>
      <c r="D6497" s="3" t="str">
        <f t="shared" si="204"/>
        <v/>
      </c>
      <c r="E6497" s="3" t="str">
        <f t="shared" si="205"/>
        <v/>
      </c>
    </row>
    <row r="6498" spans="1:5" ht="15" x14ac:dyDescent="0.25">
      <c r="A6498" s="31">
        <v>27871</v>
      </c>
      <c r="B6498" s="53" t="s">
        <v>2337</v>
      </c>
      <c r="C6498" s="53" t="s">
        <v>1347</v>
      </c>
      <c r="D6498" s="3" t="str">
        <f t="shared" si="204"/>
        <v/>
      </c>
      <c r="E6498" s="3" t="str">
        <f t="shared" si="205"/>
        <v/>
      </c>
    </row>
    <row r="6499" spans="1:5" ht="15" x14ac:dyDescent="0.25">
      <c r="A6499" s="31">
        <v>27872</v>
      </c>
      <c r="B6499" s="53" t="s">
        <v>2337</v>
      </c>
      <c r="C6499" s="53" t="s">
        <v>1347</v>
      </c>
      <c r="D6499" s="3" t="str">
        <f t="shared" si="204"/>
        <v/>
      </c>
      <c r="E6499" s="3" t="str">
        <f t="shared" si="205"/>
        <v/>
      </c>
    </row>
    <row r="6500" spans="1:5" ht="15" x14ac:dyDescent="0.25">
      <c r="A6500" s="31">
        <v>27873</v>
      </c>
      <c r="B6500" s="53" t="s">
        <v>2337</v>
      </c>
      <c r="C6500" s="53" t="s">
        <v>1347</v>
      </c>
      <c r="D6500" s="3" t="str">
        <f t="shared" si="204"/>
        <v/>
      </c>
      <c r="E6500" s="3" t="str">
        <f t="shared" si="205"/>
        <v/>
      </c>
    </row>
    <row r="6501" spans="1:5" ht="15" x14ac:dyDescent="0.25">
      <c r="A6501" s="31">
        <v>27874</v>
      </c>
      <c r="B6501" s="53" t="s">
        <v>5514</v>
      </c>
      <c r="C6501" s="53" t="s">
        <v>5515</v>
      </c>
      <c r="D6501" s="3" t="str">
        <f t="shared" si="204"/>
        <v/>
      </c>
      <c r="E6501" s="3" t="str">
        <f t="shared" si="205"/>
        <v/>
      </c>
    </row>
    <row r="6502" spans="1:5" ht="15" x14ac:dyDescent="0.25">
      <c r="A6502" s="31">
        <v>27875</v>
      </c>
      <c r="B6502" s="53" t="s">
        <v>5514</v>
      </c>
      <c r="C6502" s="53" t="s">
        <v>5515</v>
      </c>
      <c r="D6502" s="3" t="str">
        <f t="shared" si="204"/>
        <v/>
      </c>
      <c r="E6502" s="3" t="str">
        <f t="shared" si="205"/>
        <v/>
      </c>
    </row>
    <row r="6503" spans="1:5" ht="15" x14ac:dyDescent="0.25">
      <c r="A6503" s="31">
        <v>27876</v>
      </c>
      <c r="B6503" s="53" t="s">
        <v>5514</v>
      </c>
      <c r="C6503" s="53" t="s">
        <v>5515</v>
      </c>
      <c r="D6503" s="3" t="str">
        <f t="shared" si="204"/>
        <v/>
      </c>
      <c r="E6503" s="3" t="str">
        <f t="shared" si="205"/>
        <v/>
      </c>
    </row>
    <row r="6504" spans="1:5" ht="15" x14ac:dyDescent="0.25">
      <c r="A6504" s="31">
        <v>27877</v>
      </c>
      <c r="B6504" s="53" t="s">
        <v>3894</v>
      </c>
      <c r="C6504" s="53" t="s">
        <v>1994</v>
      </c>
      <c r="D6504" s="3" t="str">
        <f t="shared" si="204"/>
        <v/>
      </c>
      <c r="E6504" s="3" t="str">
        <f t="shared" si="205"/>
        <v/>
      </c>
    </row>
    <row r="6505" spans="1:5" ht="15" x14ac:dyDescent="0.25">
      <c r="A6505" s="31">
        <v>27878</v>
      </c>
      <c r="B6505" s="53" t="s">
        <v>3894</v>
      </c>
      <c r="C6505" s="53" t="s">
        <v>1994</v>
      </c>
      <c r="D6505" s="3" t="str">
        <f t="shared" si="204"/>
        <v/>
      </c>
      <c r="E6505" s="3" t="str">
        <f t="shared" si="205"/>
        <v/>
      </c>
    </row>
    <row r="6506" spans="1:5" ht="15" x14ac:dyDescent="0.25">
      <c r="A6506" s="31">
        <v>27879</v>
      </c>
      <c r="B6506" s="53" t="s">
        <v>3894</v>
      </c>
      <c r="C6506" s="53" t="s">
        <v>1994</v>
      </c>
      <c r="D6506" s="3" t="str">
        <f t="shared" si="204"/>
        <v/>
      </c>
      <c r="E6506" s="3" t="str">
        <f t="shared" si="205"/>
        <v/>
      </c>
    </row>
    <row r="6507" spans="1:5" ht="15" x14ac:dyDescent="0.25">
      <c r="A6507" s="31">
        <v>27880</v>
      </c>
      <c r="B6507" s="53" t="s">
        <v>3138</v>
      </c>
      <c r="C6507" s="53" t="s">
        <v>1344</v>
      </c>
      <c r="D6507" s="3" t="str">
        <f t="shared" si="204"/>
        <v/>
      </c>
      <c r="E6507" s="3" t="str">
        <f t="shared" si="205"/>
        <v/>
      </c>
    </row>
    <row r="6508" spans="1:5" ht="15" x14ac:dyDescent="0.25">
      <c r="A6508" s="31">
        <v>27881</v>
      </c>
      <c r="B6508" s="53" t="s">
        <v>5516</v>
      </c>
      <c r="C6508" s="53" t="s">
        <v>1474</v>
      </c>
      <c r="D6508" s="3" t="str">
        <f t="shared" si="204"/>
        <v/>
      </c>
      <c r="E6508" s="3" t="str">
        <f t="shared" si="205"/>
        <v/>
      </c>
    </row>
    <row r="6509" spans="1:5" ht="15" x14ac:dyDescent="0.25">
      <c r="A6509" s="31">
        <v>27882</v>
      </c>
      <c r="B6509" s="53" t="s">
        <v>5481</v>
      </c>
      <c r="C6509" s="53" t="s">
        <v>1313</v>
      </c>
      <c r="D6509" s="3" t="str">
        <f t="shared" si="204"/>
        <v/>
      </c>
      <c r="E6509" s="3" t="str">
        <f t="shared" si="205"/>
        <v/>
      </c>
    </row>
    <row r="6510" spans="1:5" ht="15" x14ac:dyDescent="0.25">
      <c r="A6510" s="31">
        <v>27883</v>
      </c>
      <c r="B6510" s="53" t="s">
        <v>5517</v>
      </c>
      <c r="C6510" s="53" t="s">
        <v>1329</v>
      </c>
      <c r="D6510" s="3" t="str">
        <f t="shared" si="204"/>
        <v/>
      </c>
      <c r="E6510" s="3" t="str">
        <f t="shared" si="205"/>
        <v/>
      </c>
    </row>
    <row r="6511" spans="1:5" ht="15" x14ac:dyDescent="0.25">
      <c r="A6511" s="31">
        <v>27884</v>
      </c>
      <c r="B6511" s="53" t="s">
        <v>5518</v>
      </c>
      <c r="C6511" s="53" t="s">
        <v>5511</v>
      </c>
      <c r="D6511" s="3" t="str">
        <f t="shared" si="204"/>
        <v/>
      </c>
      <c r="E6511" s="3" t="str">
        <f t="shared" si="205"/>
        <v/>
      </c>
    </row>
    <row r="6512" spans="1:5" ht="15" x14ac:dyDescent="0.25">
      <c r="A6512" s="31">
        <v>27885</v>
      </c>
      <c r="B6512" s="53" t="s">
        <v>5519</v>
      </c>
      <c r="C6512" s="53" t="s">
        <v>1738</v>
      </c>
      <c r="D6512" s="3" t="str">
        <f t="shared" si="204"/>
        <v/>
      </c>
      <c r="E6512" s="3" t="str">
        <f t="shared" si="205"/>
        <v/>
      </c>
    </row>
    <row r="6513" spans="1:5" ht="15" x14ac:dyDescent="0.25">
      <c r="A6513" s="31">
        <v>27886</v>
      </c>
      <c r="B6513" s="53" t="s">
        <v>5519</v>
      </c>
      <c r="C6513" s="53" t="s">
        <v>1738</v>
      </c>
      <c r="D6513" s="3" t="str">
        <f t="shared" si="204"/>
        <v/>
      </c>
      <c r="E6513" s="3" t="str">
        <f t="shared" si="205"/>
        <v/>
      </c>
    </row>
    <row r="6514" spans="1:5" ht="15" x14ac:dyDescent="0.25">
      <c r="A6514" s="31">
        <v>27887</v>
      </c>
      <c r="B6514" s="53" t="s">
        <v>2388</v>
      </c>
      <c r="C6514" s="53" t="s">
        <v>5520</v>
      </c>
      <c r="D6514" s="3" t="str">
        <f t="shared" si="204"/>
        <v/>
      </c>
      <c r="E6514" s="3" t="str">
        <f t="shared" si="205"/>
        <v/>
      </c>
    </row>
    <row r="6515" spans="1:5" ht="15" x14ac:dyDescent="0.25">
      <c r="A6515" s="31">
        <v>27888</v>
      </c>
      <c r="B6515" s="53" t="s">
        <v>2388</v>
      </c>
      <c r="C6515" s="53" t="s">
        <v>5520</v>
      </c>
      <c r="D6515" s="3" t="str">
        <f t="shared" si="204"/>
        <v/>
      </c>
      <c r="E6515" s="3" t="str">
        <f t="shared" si="205"/>
        <v/>
      </c>
    </row>
    <row r="6516" spans="1:5" ht="15" x14ac:dyDescent="0.25">
      <c r="A6516" s="31">
        <v>27889</v>
      </c>
      <c r="B6516" s="53" t="s">
        <v>2388</v>
      </c>
      <c r="C6516" s="53" t="s">
        <v>5520</v>
      </c>
      <c r="D6516" s="3" t="str">
        <f t="shared" si="204"/>
        <v/>
      </c>
      <c r="E6516" s="3" t="str">
        <f t="shared" si="205"/>
        <v/>
      </c>
    </row>
    <row r="6517" spans="1:5" ht="15" x14ac:dyDescent="0.25">
      <c r="A6517" s="31">
        <v>27890</v>
      </c>
      <c r="B6517" s="53" t="s">
        <v>5521</v>
      </c>
      <c r="C6517" s="53" t="s">
        <v>1793</v>
      </c>
      <c r="D6517" s="3" t="str">
        <f t="shared" si="204"/>
        <v/>
      </c>
      <c r="E6517" s="3" t="str">
        <f t="shared" si="205"/>
        <v/>
      </c>
    </row>
    <row r="6518" spans="1:5" ht="15" x14ac:dyDescent="0.25">
      <c r="A6518" s="31">
        <v>27891</v>
      </c>
      <c r="B6518" s="53" t="s">
        <v>5522</v>
      </c>
      <c r="C6518" s="53" t="s">
        <v>5523</v>
      </c>
      <c r="D6518" s="3" t="str">
        <f t="shared" ref="D6518:D6581" si="206">IF($J$5=A6518,B6518,"")</f>
        <v/>
      </c>
      <c r="E6518" s="3" t="str">
        <f t="shared" ref="E6518:E6581" si="207">IF($J$5=A6518,C6518,"")</f>
        <v/>
      </c>
    </row>
    <row r="6519" spans="1:5" ht="15" x14ac:dyDescent="0.25">
      <c r="A6519" s="31">
        <v>27892</v>
      </c>
      <c r="B6519" s="53" t="s">
        <v>5524</v>
      </c>
      <c r="C6519" s="53" t="s">
        <v>1600</v>
      </c>
      <c r="D6519" s="3" t="str">
        <f t="shared" si="206"/>
        <v/>
      </c>
      <c r="E6519" s="3" t="str">
        <f t="shared" si="207"/>
        <v/>
      </c>
    </row>
    <row r="6520" spans="1:5" ht="15" x14ac:dyDescent="0.25">
      <c r="A6520" s="31">
        <v>27893</v>
      </c>
      <c r="B6520" s="53" t="s">
        <v>5525</v>
      </c>
      <c r="C6520" s="53" t="s">
        <v>5526</v>
      </c>
      <c r="D6520" s="3" t="str">
        <f t="shared" si="206"/>
        <v/>
      </c>
      <c r="E6520" s="3" t="str">
        <f t="shared" si="207"/>
        <v/>
      </c>
    </row>
    <row r="6521" spans="1:5" ht="15" x14ac:dyDescent="0.25">
      <c r="A6521" s="31">
        <v>27894</v>
      </c>
      <c r="B6521" s="53" t="s">
        <v>5527</v>
      </c>
      <c r="C6521" s="53" t="s">
        <v>323</v>
      </c>
      <c r="D6521" s="3" t="str">
        <f t="shared" si="206"/>
        <v/>
      </c>
      <c r="E6521" s="3" t="str">
        <f t="shared" si="207"/>
        <v/>
      </c>
    </row>
    <row r="6522" spans="1:5" ht="15" x14ac:dyDescent="0.25">
      <c r="A6522" s="31">
        <v>27895</v>
      </c>
      <c r="B6522" s="53" t="s">
        <v>5527</v>
      </c>
      <c r="C6522" s="53" t="s">
        <v>323</v>
      </c>
      <c r="D6522" s="3" t="str">
        <f t="shared" si="206"/>
        <v/>
      </c>
      <c r="E6522" s="3" t="str">
        <f t="shared" si="207"/>
        <v/>
      </c>
    </row>
    <row r="6523" spans="1:5" ht="15" x14ac:dyDescent="0.25">
      <c r="A6523" s="31">
        <v>27896</v>
      </c>
      <c r="B6523" s="53" t="s">
        <v>5528</v>
      </c>
      <c r="C6523" s="53" t="s">
        <v>1470</v>
      </c>
      <c r="D6523" s="3" t="str">
        <f t="shared" si="206"/>
        <v/>
      </c>
      <c r="E6523" s="3" t="str">
        <f t="shared" si="207"/>
        <v/>
      </c>
    </row>
    <row r="6524" spans="1:5" ht="15" x14ac:dyDescent="0.25">
      <c r="A6524" s="31">
        <v>27897</v>
      </c>
      <c r="B6524" s="53" t="s">
        <v>5528</v>
      </c>
      <c r="C6524" s="53" t="s">
        <v>1470</v>
      </c>
      <c r="D6524" s="3" t="str">
        <f t="shared" si="206"/>
        <v/>
      </c>
      <c r="E6524" s="3" t="str">
        <f t="shared" si="207"/>
        <v/>
      </c>
    </row>
    <row r="6525" spans="1:5" ht="15" x14ac:dyDescent="0.25">
      <c r="A6525" s="31">
        <v>27898</v>
      </c>
      <c r="B6525" s="53" t="s">
        <v>5529</v>
      </c>
      <c r="C6525" s="53" t="s">
        <v>1703</v>
      </c>
      <c r="D6525" s="3" t="str">
        <f t="shared" si="206"/>
        <v/>
      </c>
      <c r="E6525" s="3" t="str">
        <f t="shared" si="207"/>
        <v/>
      </c>
    </row>
    <row r="6526" spans="1:5" ht="15" x14ac:dyDescent="0.25">
      <c r="A6526" s="31">
        <v>27899</v>
      </c>
      <c r="B6526" s="53" t="s">
        <v>5529</v>
      </c>
      <c r="C6526" s="53" t="s">
        <v>1703</v>
      </c>
      <c r="D6526" s="3" t="str">
        <f t="shared" si="206"/>
        <v/>
      </c>
      <c r="E6526" s="3" t="str">
        <f t="shared" si="207"/>
        <v/>
      </c>
    </row>
    <row r="6527" spans="1:5" ht="15" x14ac:dyDescent="0.25">
      <c r="A6527" s="31">
        <v>27900</v>
      </c>
      <c r="B6527" s="53" t="s">
        <v>5530</v>
      </c>
      <c r="C6527" s="53" t="s">
        <v>1461</v>
      </c>
      <c r="D6527" s="3" t="str">
        <f t="shared" si="206"/>
        <v/>
      </c>
      <c r="E6527" s="3" t="str">
        <f t="shared" si="207"/>
        <v/>
      </c>
    </row>
    <row r="6528" spans="1:5" ht="15" x14ac:dyDescent="0.25">
      <c r="A6528" s="31">
        <v>27901</v>
      </c>
      <c r="B6528" s="53" t="s">
        <v>5530</v>
      </c>
      <c r="C6528" s="53" t="s">
        <v>1461</v>
      </c>
      <c r="D6528" s="3" t="str">
        <f t="shared" si="206"/>
        <v/>
      </c>
      <c r="E6528" s="3" t="str">
        <f t="shared" si="207"/>
        <v/>
      </c>
    </row>
    <row r="6529" spans="1:5" ht="15" x14ac:dyDescent="0.25">
      <c r="A6529" s="31">
        <v>27902</v>
      </c>
      <c r="B6529" s="53" t="s">
        <v>5531</v>
      </c>
      <c r="C6529" s="53" t="s">
        <v>1776</v>
      </c>
      <c r="D6529" s="3" t="str">
        <f t="shared" si="206"/>
        <v/>
      </c>
      <c r="E6529" s="3" t="str">
        <f t="shared" si="207"/>
        <v/>
      </c>
    </row>
    <row r="6530" spans="1:5" ht="15" x14ac:dyDescent="0.25">
      <c r="A6530" s="31">
        <v>27903</v>
      </c>
      <c r="B6530" s="53" t="s">
        <v>5531</v>
      </c>
      <c r="C6530" s="53" t="s">
        <v>1776</v>
      </c>
      <c r="D6530" s="3" t="str">
        <f t="shared" si="206"/>
        <v/>
      </c>
      <c r="E6530" s="3" t="str">
        <f t="shared" si="207"/>
        <v/>
      </c>
    </row>
    <row r="6531" spans="1:5" ht="15" x14ac:dyDescent="0.25">
      <c r="A6531" s="31">
        <v>27904</v>
      </c>
      <c r="B6531" s="53" t="s">
        <v>5532</v>
      </c>
      <c r="C6531" s="53" t="s">
        <v>1373</v>
      </c>
      <c r="D6531" s="3" t="str">
        <f t="shared" si="206"/>
        <v/>
      </c>
      <c r="E6531" s="3" t="str">
        <f t="shared" si="207"/>
        <v/>
      </c>
    </row>
    <row r="6532" spans="1:5" ht="15" x14ac:dyDescent="0.25">
      <c r="A6532" s="31">
        <v>27905</v>
      </c>
      <c r="B6532" s="53" t="s">
        <v>5532</v>
      </c>
      <c r="C6532" s="53" t="s">
        <v>1373</v>
      </c>
      <c r="D6532" s="3" t="str">
        <f t="shared" si="206"/>
        <v/>
      </c>
      <c r="E6532" s="3" t="str">
        <f t="shared" si="207"/>
        <v/>
      </c>
    </row>
    <row r="6533" spans="1:5" ht="15" x14ac:dyDescent="0.25">
      <c r="A6533" s="31">
        <v>27906</v>
      </c>
      <c r="B6533" s="53" t="s">
        <v>5533</v>
      </c>
      <c r="C6533" s="53" t="s">
        <v>1636</v>
      </c>
      <c r="D6533" s="3" t="str">
        <f t="shared" si="206"/>
        <v/>
      </c>
      <c r="E6533" s="3" t="str">
        <f t="shared" si="207"/>
        <v/>
      </c>
    </row>
    <row r="6534" spans="1:5" ht="15" x14ac:dyDescent="0.25">
      <c r="A6534" s="31">
        <v>27907</v>
      </c>
      <c r="B6534" s="53" t="s">
        <v>5533</v>
      </c>
      <c r="C6534" s="53" t="s">
        <v>1636</v>
      </c>
      <c r="D6534" s="3" t="str">
        <f t="shared" si="206"/>
        <v/>
      </c>
      <c r="E6534" s="3" t="str">
        <f t="shared" si="207"/>
        <v/>
      </c>
    </row>
    <row r="6535" spans="1:5" ht="15" x14ac:dyDescent="0.25">
      <c r="A6535" s="31">
        <v>27908</v>
      </c>
      <c r="B6535" s="53" t="s">
        <v>5533</v>
      </c>
      <c r="C6535" s="53" t="s">
        <v>1636</v>
      </c>
      <c r="D6535" s="3" t="str">
        <f t="shared" si="206"/>
        <v/>
      </c>
      <c r="E6535" s="3" t="str">
        <f t="shared" si="207"/>
        <v/>
      </c>
    </row>
    <row r="6536" spans="1:5" ht="15" x14ac:dyDescent="0.25">
      <c r="A6536" s="31">
        <v>27909</v>
      </c>
      <c r="B6536" s="53" t="s">
        <v>5534</v>
      </c>
      <c r="C6536" s="53" t="s">
        <v>5535</v>
      </c>
      <c r="D6536" s="3" t="str">
        <f t="shared" si="206"/>
        <v/>
      </c>
      <c r="E6536" s="3" t="str">
        <f t="shared" si="207"/>
        <v/>
      </c>
    </row>
    <row r="6537" spans="1:5" ht="15" x14ac:dyDescent="0.25">
      <c r="A6537" s="31">
        <v>27910</v>
      </c>
      <c r="B6537" s="53" t="s">
        <v>5536</v>
      </c>
      <c r="C6537" s="53" t="s">
        <v>1454</v>
      </c>
      <c r="D6537" s="3" t="str">
        <f t="shared" si="206"/>
        <v/>
      </c>
      <c r="E6537" s="3" t="str">
        <f t="shared" si="207"/>
        <v/>
      </c>
    </row>
    <row r="6538" spans="1:5" ht="15" x14ac:dyDescent="0.25">
      <c r="A6538" s="31">
        <v>27911</v>
      </c>
      <c r="B6538" s="53" t="s">
        <v>5536</v>
      </c>
      <c r="C6538" s="53" t="s">
        <v>1454</v>
      </c>
      <c r="D6538" s="3" t="str">
        <f t="shared" si="206"/>
        <v/>
      </c>
      <c r="E6538" s="3" t="str">
        <f t="shared" si="207"/>
        <v/>
      </c>
    </row>
    <row r="6539" spans="1:5" ht="15" x14ac:dyDescent="0.25">
      <c r="A6539" s="31">
        <v>27912</v>
      </c>
      <c r="B6539" s="53" t="s">
        <v>5537</v>
      </c>
      <c r="C6539" s="53" t="s">
        <v>1369</v>
      </c>
      <c r="D6539" s="3" t="str">
        <f t="shared" si="206"/>
        <v/>
      </c>
      <c r="E6539" s="3" t="str">
        <f t="shared" si="207"/>
        <v/>
      </c>
    </row>
    <row r="6540" spans="1:5" ht="15" x14ac:dyDescent="0.25">
      <c r="A6540" s="31">
        <v>27913</v>
      </c>
      <c r="B6540" s="53" t="s">
        <v>5537</v>
      </c>
      <c r="C6540" s="53" t="s">
        <v>1369</v>
      </c>
      <c r="D6540" s="3" t="str">
        <f t="shared" si="206"/>
        <v/>
      </c>
      <c r="E6540" s="3" t="str">
        <f t="shared" si="207"/>
        <v/>
      </c>
    </row>
    <row r="6541" spans="1:5" ht="15" x14ac:dyDescent="0.25">
      <c r="A6541" s="50" t="s">
        <v>2105</v>
      </c>
      <c r="B6541" s="53" t="s">
        <v>474</v>
      </c>
      <c r="C6541" s="53" t="s">
        <v>72</v>
      </c>
      <c r="D6541" s="3" t="str">
        <f t="shared" si="206"/>
        <v/>
      </c>
      <c r="E6541" s="3" t="str">
        <f t="shared" si="207"/>
        <v/>
      </c>
    </row>
    <row r="6542" spans="1:5" ht="15" x14ac:dyDescent="0.25">
      <c r="A6542" s="31">
        <v>27914</v>
      </c>
      <c r="B6542" s="53" t="s">
        <v>5275</v>
      </c>
      <c r="C6542" s="53" t="s">
        <v>995</v>
      </c>
      <c r="D6542" s="3" t="str">
        <f t="shared" si="206"/>
        <v/>
      </c>
      <c r="E6542" s="3" t="str">
        <f t="shared" si="207"/>
        <v/>
      </c>
    </row>
    <row r="6543" spans="1:5" ht="15" x14ac:dyDescent="0.25">
      <c r="A6543" s="31">
        <v>27915</v>
      </c>
      <c r="B6543" s="53" t="s">
        <v>5540</v>
      </c>
      <c r="C6543" s="53" t="s">
        <v>5541</v>
      </c>
      <c r="D6543" s="3" t="str">
        <f t="shared" si="206"/>
        <v/>
      </c>
      <c r="E6543" s="3" t="str">
        <f t="shared" si="207"/>
        <v/>
      </c>
    </row>
    <row r="6544" spans="1:5" ht="15" x14ac:dyDescent="0.25">
      <c r="A6544" s="31">
        <v>27916</v>
      </c>
      <c r="B6544" s="53" t="s">
        <v>5542</v>
      </c>
      <c r="C6544" s="53" t="s">
        <v>1356</v>
      </c>
      <c r="D6544" s="3" t="str">
        <f t="shared" si="206"/>
        <v/>
      </c>
      <c r="E6544" s="3" t="str">
        <f t="shared" si="207"/>
        <v/>
      </c>
    </row>
    <row r="6545" spans="1:5" ht="15" x14ac:dyDescent="0.25">
      <c r="A6545" s="31">
        <v>27917</v>
      </c>
      <c r="B6545" s="53" t="s">
        <v>5542</v>
      </c>
      <c r="C6545" s="53" t="s">
        <v>1356</v>
      </c>
      <c r="D6545" s="3" t="str">
        <f t="shared" si="206"/>
        <v/>
      </c>
      <c r="E6545" s="3" t="str">
        <f t="shared" si="207"/>
        <v/>
      </c>
    </row>
    <row r="6546" spans="1:5" ht="15" x14ac:dyDescent="0.25">
      <c r="A6546" s="31">
        <v>27918</v>
      </c>
      <c r="B6546" s="53" t="s">
        <v>5543</v>
      </c>
      <c r="C6546" s="53" t="s">
        <v>1469</v>
      </c>
      <c r="D6546" s="3" t="str">
        <f t="shared" si="206"/>
        <v/>
      </c>
      <c r="E6546" s="3" t="str">
        <f t="shared" si="207"/>
        <v/>
      </c>
    </row>
    <row r="6547" spans="1:5" ht="15" x14ac:dyDescent="0.25">
      <c r="A6547" s="31">
        <v>27919</v>
      </c>
      <c r="B6547" s="53" t="s">
        <v>5544</v>
      </c>
      <c r="C6547" s="53" t="s">
        <v>1354</v>
      </c>
      <c r="D6547" s="3" t="str">
        <f t="shared" si="206"/>
        <v/>
      </c>
      <c r="E6547" s="3" t="str">
        <f t="shared" si="207"/>
        <v/>
      </c>
    </row>
    <row r="6548" spans="1:5" ht="15" x14ac:dyDescent="0.25">
      <c r="A6548" s="31">
        <v>27920</v>
      </c>
      <c r="B6548" s="53" t="s">
        <v>5412</v>
      </c>
      <c r="C6548" s="53" t="s">
        <v>1633</v>
      </c>
      <c r="D6548" s="3" t="str">
        <f t="shared" si="206"/>
        <v/>
      </c>
      <c r="E6548" s="3" t="str">
        <f t="shared" si="207"/>
        <v/>
      </c>
    </row>
    <row r="6549" spans="1:5" ht="15" x14ac:dyDescent="0.25">
      <c r="A6549" s="31">
        <v>27921</v>
      </c>
      <c r="B6549" s="53" t="s">
        <v>5545</v>
      </c>
      <c r="C6549" s="53" t="s">
        <v>3434</v>
      </c>
      <c r="D6549" s="3" t="str">
        <f t="shared" si="206"/>
        <v/>
      </c>
      <c r="E6549" s="3" t="str">
        <f t="shared" si="207"/>
        <v/>
      </c>
    </row>
    <row r="6550" spans="1:5" ht="15" x14ac:dyDescent="0.25">
      <c r="A6550" s="31">
        <v>27922</v>
      </c>
      <c r="B6550" s="53" t="s">
        <v>5545</v>
      </c>
      <c r="C6550" s="53" t="s">
        <v>3434</v>
      </c>
      <c r="D6550" s="3" t="str">
        <f t="shared" si="206"/>
        <v/>
      </c>
      <c r="E6550" s="3" t="str">
        <f t="shared" si="207"/>
        <v/>
      </c>
    </row>
    <row r="6551" spans="1:5" ht="15" x14ac:dyDescent="0.25">
      <c r="A6551" s="31">
        <v>27923</v>
      </c>
      <c r="B6551" s="53" t="s">
        <v>5546</v>
      </c>
      <c r="C6551" s="53" t="s">
        <v>1336</v>
      </c>
      <c r="D6551" s="3" t="str">
        <f t="shared" si="206"/>
        <v/>
      </c>
      <c r="E6551" s="3" t="str">
        <f t="shared" si="207"/>
        <v/>
      </c>
    </row>
    <row r="6552" spans="1:5" ht="15" x14ac:dyDescent="0.25">
      <c r="A6552" s="31">
        <v>27924</v>
      </c>
      <c r="B6552" s="53" t="s">
        <v>5546</v>
      </c>
      <c r="C6552" s="53" t="s">
        <v>1336</v>
      </c>
      <c r="D6552" s="3" t="str">
        <f t="shared" si="206"/>
        <v/>
      </c>
      <c r="E6552" s="3" t="str">
        <f t="shared" si="207"/>
        <v/>
      </c>
    </row>
    <row r="6553" spans="1:5" ht="15" x14ac:dyDescent="0.25">
      <c r="A6553" s="31">
        <v>27925</v>
      </c>
      <c r="B6553" s="53" t="s">
        <v>1227</v>
      </c>
      <c r="C6553" s="53" t="s">
        <v>1776</v>
      </c>
      <c r="D6553" s="3" t="str">
        <f t="shared" si="206"/>
        <v/>
      </c>
      <c r="E6553" s="3" t="str">
        <f t="shared" si="207"/>
        <v/>
      </c>
    </row>
    <row r="6554" spans="1:5" ht="15" x14ac:dyDescent="0.25">
      <c r="A6554" s="31">
        <v>27926</v>
      </c>
      <c r="B6554" s="53" t="s">
        <v>3473</v>
      </c>
      <c r="C6554" s="53" t="s">
        <v>1598</v>
      </c>
      <c r="D6554" s="3" t="str">
        <f t="shared" si="206"/>
        <v/>
      </c>
      <c r="E6554" s="3" t="str">
        <f t="shared" si="207"/>
        <v/>
      </c>
    </row>
    <row r="6555" spans="1:5" ht="15" x14ac:dyDescent="0.25">
      <c r="A6555" s="31">
        <v>27927</v>
      </c>
      <c r="B6555" s="53" t="s">
        <v>3473</v>
      </c>
      <c r="C6555" s="53" t="s">
        <v>1598</v>
      </c>
      <c r="D6555" s="3" t="str">
        <f t="shared" si="206"/>
        <v/>
      </c>
      <c r="E6555" s="3" t="str">
        <f t="shared" si="207"/>
        <v/>
      </c>
    </row>
    <row r="6556" spans="1:5" ht="15" x14ac:dyDescent="0.25">
      <c r="A6556" s="31">
        <v>27928</v>
      </c>
      <c r="B6556" s="53" t="s">
        <v>5547</v>
      </c>
      <c r="C6556" s="53" t="s">
        <v>2090</v>
      </c>
      <c r="D6556" s="3" t="str">
        <f t="shared" si="206"/>
        <v/>
      </c>
      <c r="E6556" s="3" t="str">
        <f t="shared" si="207"/>
        <v/>
      </c>
    </row>
    <row r="6557" spans="1:5" ht="15" x14ac:dyDescent="0.25">
      <c r="A6557" s="31">
        <v>27929</v>
      </c>
      <c r="B6557" s="53" t="s">
        <v>5548</v>
      </c>
      <c r="C6557" s="53" t="s">
        <v>5549</v>
      </c>
      <c r="D6557" s="3" t="str">
        <f t="shared" si="206"/>
        <v/>
      </c>
      <c r="E6557" s="3" t="str">
        <f t="shared" si="207"/>
        <v/>
      </c>
    </row>
    <row r="6558" spans="1:5" ht="15" x14ac:dyDescent="0.25">
      <c r="A6558" s="31">
        <v>27930</v>
      </c>
      <c r="B6558" s="53" t="s">
        <v>5548</v>
      </c>
      <c r="C6558" s="53" t="s">
        <v>5549</v>
      </c>
      <c r="D6558" s="3" t="str">
        <f t="shared" si="206"/>
        <v/>
      </c>
      <c r="E6558" s="3" t="str">
        <f t="shared" si="207"/>
        <v/>
      </c>
    </row>
    <row r="6559" spans="1:5" ht="15" x14ac:dyDescent="0.25">
      <c r="A6559" s="31">
        <v>27931</v>
      </c>
      <c r="B6559" s="53" t="s">
        <v>5548</v>
      </c>
      <c r="C6559" s="53" t="s">
        <v>3192</v>
      </c>
      <c r="D6559" s="3" t="str">
        <f t="shared" si="206"/>
        <v/>
      </c>
      <c r="E6559" s="3" t="str">
        <f t="shared" si="207"/>
        <v/>
      </c>
    </row>
    <row r="6560" spans="1:5" ht="15" x14ac:dyDescent="0.25">
      <c r="A6560" s="31">
        <v>27932</v>
      </c>
      <c r="B6560" s="53" t="s">
        <v>5548</v>
      </c>
      <c r="C6560" s="53" t="s">
        <v>3192</v>
      </c>
      <c r="D6560" s="3" t="str">
        <f t="shared" si="206"/>
        <v/>
      </c>
      <c r="E6560" s="3" t="str">
        <f t="shared" si="207"/>
        <v/>
      </c>
    </row>
    <row r="6561" spans="1:5" ht="15" x14ac:dyDescent="0.25">
      <c r="A6561" s="31">
        <v>27933</v>
      </c>
      <c r="B6561" s="53" t="s">
        <v>5550</v>
      </c>
      <c r="C6561" s="53" t="s">
        <v>5551</v>
      </c>
      <c r="D6561" s="3" t="str">
        <f t="shared" si="206"/>
        <v/>
      </c>
      <c r="E6561" s="3" t="str">
        <f t="shared" si="207"/>
        <v/>
      </c>
    </row>
    <row r="6562" spans="1:5" ht="15" x14ac:dyDescent="0.25">
      <c r="A6562" s="31">
        <v>27934</v>
      </c>
      <c r="B6562" s="53" t="s">
        <v>5550</v>
      </c>
      <c r="C6562" s="53" t="s">
        <v>5551</v>
      </c>
      <c r="D6562" s="3" t="str">
        <f t="shared" si="206"/>
        <v/>
      </c>
      <c r="E6562" s="3" t="str">
        <f t="shared" si="207"/>
        <v/>
      </c>
    </row>
    <row r="6563" spans="1:5" ht="15" x14ac:dyDescent="0.25">
      <c r="A6563" s="31">
        <v>27935</v>
      </c>
      <c r="B6563" s="53" t="s">
        <v>5550</v>
      </c>
      <c r="C6563" s="53" t="s">
        <v>5551</v>
      </c>
      <c r="D6563" s="3" t="str">
        <f t="shared" si="206"/>
        <v/>
      </c>
      <c r="E6563" s="3" t="str">
        <f t="shared" si="207"/>
        <v/>
      </c>
    </row>
    <row r="6564" spans="1:5" ht="15" x14ac:dyDescent="0.25">
      <c r="A6564" s="31">
        <v>27936</v>
      </c>
      <c r="B6564" s="53" t="s">
        <v>5552</v>
      </c>
      <c r="C6564" s="53" t="s">
        <v>403</v>
      </c>
      <c r="D6564" s="3" t="str">
        <f t="shared" si="206"/>
        <v/>
      </c>
      <c r="E6564" s="3" t="str">
        <f t="shared" si="207"/>
        <v/>
      </c>
    </row>
    <row r="6565" spans="1:5" ht="15" x14ac:dyDescent="0.25">
      <c r="A6565" s="31">
        <v>27937</v>
      </c>
      <c r="B6565" s="53" t="s">
        <v>5552</v>
      </c>
      <c r="C6565" s="53" t="s">
        <v>403</v>
      </c>
      <c r="D6565" s="3" t="str">
        <f t="shared" si="206"/>
        <v/>
      </c>
      <c r="E6565" s="3" t="str">
        <f t="shared" si="207"/>
        <v/>
      </c>
    </row>
    <row r="6566" spans="1:5" ht="15" x14ac:dyDescent="0.25">
      <c r="A6566" s="31">
        <v>27938</v>
      </c>
      <c r="B6566" s="53" t="s">
        <v>5553</v>
      </c>
      <c r="C6566" s="53" t="s">
        <v>1665</v>
      </c>
      <c r="D6566" s="3" t="str">
        <f t="shared" si="206"/>
        <v/>
      </c>
      <c r="E6566" s="3" t="str">
        <f t="shared" si="207"/>
        <v/>
      </c>
    </row>
    <row r="6567" spans="1:5" ht="15" x14ac:dyDescent="0.25">
      <c r="A6567" s="31">
        <v>27939</v>
      </c>
      <c r="B6567" s="53" t="s">
        <v>5554</v>
      </c>
      <c r="C6567" s="53" t="s">
        <v>1337</v>
      </c>
      <c r="D6567" s="3" t="str">
        <f t="shared" si="206"/>
        <v/>
      </c>
      <c r="E6567" s="3" t="str">
        <f t="shared" si="207"/>
        <v/>
      </c>
    </row>
    <row r="6568" spans="1:5" ht="15" x14ac:dyDescent="0.25">
      <c r="A6568" s="31">
        <v>27940</v>
      </c>
      <c r="B6568" s="53" t="s">
        <v>5554</v>
      </c>
      <c r="C6568" s="53" t="s">
        <v>1337</v>
      </c>
      <c r="D6568" s="3" t="str">
        <f t="shared" si="206"/>
        <v/>
      </c>
      <c r="E6568" s="3" t="str">
        <f t="shared" si="207"/>
        <v/>
      </c>
    </row>
    <row r="6569" spans="1:5" ht="15" x14ac:dyDescent="0.25">
      <c r="A6569" s="31">
        <v>27941</v>
      </c>
      <c r="B6569" s="53" t="s">
        <v>5554</v>
      </c>
      <c r="C6569" s="53" t="s">
        <v>1337</v>
      </c>
      <c r="D6569" s="3" t="str">
        <f t="shared" si="206"/>
        <v/>
      </c>
      <c r="E6569" s="3" t="str">
        <f t="shared" si="207"/>
        <v/>
      </c>
    </row>
    <row r="6570" spans="1:5" ht="15" x14ac:dyDescent="0.25">
      <c r="A6570" s="31">
        <v>27942</v>
      </c>
      <c r="B6570" s="53" t="s">
        <v>4635</v>
      </c>
      <c r="C6570" s="53" t="s">
        <v>1367</v>
      </c>
      <c r="D6570" s="3" t="str">
        <f t="shared" si="206"/>
        <v/>
      </c>
      <c r="E6570" s="3" t="str">
        <f t="shared" si="207"/>
        <v/>
      </c>
    </row>
    <row r="6571" spans="1:5" ht="15" x14ac:dyDescent="0.25">
      <c r="A6571" s="31">
        <v>27943</v>
      </c>
      <c r="B6571" s="53" t="s">
        <v>5555</v>
      </c>
      <c r="C6571" s="53" t="s">
        <v>1380</v>
      </c>
      <c r="D6571" s="3" t="str">
        <f t="shared" si="206"/>
        <v/>
      </c>
      <c r="E6571" s="3" t="str">
        <f t="shared" si="207"/>
        <v/>
      </c>
    </row>
    <row r="6572" spans="1:5" ht="15" x14ac:dyDescent="0.25">
      <c r="A6572" s="31">
        <v>27944</v>
      </c>
      <c r="B6572" s="53" t="s">
        <v>5555</v>
      </c>
      <c r="C6572" s="53" t="s">
        <v>1380</v>
      </c>
      <c r="D6572" s="3" t="str">
        <f t="shared" si="206"/>
        <v/>
      </c>
      <c r="E6572" s="3" t="str">
        <f t="shared" si="207"/>
        <v/>
      </c>
    </row>
    <row r="6573" spans="1:5" ht="15" x14ac:dyDescent="0.25">
      <c r="A6573" s="31">
        <v>27945</v>
      </c>
      <c r="B6573" s="53" t="s">
        <v>5556</v>
      </c>
      <c r="C6573" s="53" t="s">
        <v>1601</v>
      </c>
      <c r="D6573" s="3" t="str">
        <f t="shared" si="206"/>
        <v/>
      </c>
      <c r="E6573" s="3" t="str">
        <f t="shared" si="207"/>
        <v/>
      </c>
    </row>
    <row r="6574" spans="1:5" ht="15" x14ac:dyDescent="0.25">
      <c r="A6574" s="31">
        <v>27946</v>
      </c>
      <c r="B6574" s="53" t="s">
        <v>5556</v>
      </c>
      <c r="C6574" s="53" t="s">
        <v>1601</v>
      </c>
      <c r="D6574" s="3" t="str">
        <f t="shared" si="206"/>
        <v/>
      </c>
      <c r="E6574" s="3" t="str">
        <f t="shared" si="207"/>
        <v/>
      </c>
    </row>
    <row r="6575" spans="1:5" ht="15" x14ac:dyDescent="0.25">
      <c r="A6575" s="31">
        <v>27947</v>
      </c>
      <c r="B6575" s="53" t="s">
        <v>205</v>
      </c>
      <c r="C6575" s="53" t="s">
        <v>1355</v>
      </c>
      <c r="D6575" s="3" t="str">
        <f t="shared" si="206"/>
        <v/>
      </c>
      <c r="E6575" s="3" t="str">
        <f t="shared" si="207"/>
        <v/>
      </c>
    </row>
    <row r="6576" spans="1:5" ht="15" x14ac:dyDescent="0.25">
      <c r="A6576" s="31">
        <v>27948</v>
      </c>
      <c r="B6576" s="53" t="s">
        <v>205</v>
      </c>
      <c r="C6576" s="53" t="s">
        <v>1355</v>
      </c>
      <c r="D6576" s="3" t="str">
        <f t="shared" si="206"/>
        <v/>
      </c>
      <c r="E6576" s="3" t="str">
        <f t="shared" si="207"/>
        <v/>
      </c>
    </row>
    <row r="6577" spans="1:5" ht="15" x14ac:dyDescent="0.25">
      <c r="A6577" s="31">
        <v>27949</v>
      </c>
      <c r="B6577" s="53" t="s">
        <v>5557</v>
      </c>
      <c r="C6577" s="53" t="s">
        <v>1802</v>
      </c>
      <c r="D6577" s="3" t="str">
        <f t="shared" si="206"/>
        <v/>
      </c>
      <c r="E6577" s="3" t="str">
        <f t="shared" si="207"/>
        <v/>
      </c>
    </row>
    <row r="6578" spans="1:5" ht="15" x14ac:dyDescent="0.25">
      <c r="A6578" s="31">
        <v>27950</v>
      </c>
      <c r="B6578" s="53" t="s">
        <v>5557</v>
      </c>
      <c r="C6578" s="53" t="s">
        <v>1802</v>
      </c>
      <c r="D6578" s="3" t="str">
        <f t="shared" si="206"/>
        <v/>
      </c>
      <c r="E6578" s="3" t="str">
        <f t="shared" si="207"/>
        <v/>
      </c>
    </row>
    <row r="6579" spans="1:5" ht="15" x14ac:dyDescent="0.25">
      <c r="A6579" s="31">
        <v>27951</v>
      </c>
      <c r="B6579" s="53" t="s">
        <v>5558</v>
      </c>
      <c r="C6579" s="53" t="s">
        <v>426</v>
      </c>
      <c r="D6579" s="3" t="str">
        <f t="shared" si="206"/>
        <v/>
      </c>
      <c r="E6579" s="3" t="str">
        <f t="shared" si="207"/>
        <v/>
      </c>
    </row>
    <row r="6580" spans="1:5" ht="15" x14ac:dyDescent="0.25">
      <c r="A6580" s="31">
        <v>27952</v>
      </c>
      <c r="B6580" s="53" t="s">
        <v>353</v>
      </c>
      <c r="C6580" s="53" t="s">
        <v>5559</v>
      </c>
      <c r="D6580" s="3" t="str">
        <f t="shared" si="206"/>
        <v/>
      </c>
      <c r="E6580" s="3" t="str">
        <f t="shared" si="207"/>
        <v/>
      </c>
    </row>
    <row r="6581" spans="1:5" ht="15" x14ac:dyDescent="0.25">
      <c r="A6581" s="31">
        <v>27953</v>
      </c>
      <c r="B6581" s="53" t="s">
        <v>1230</v>
      </c>
      <c r="C6581" s="53" t="s">
        <v>5560</v>
      </c>
      <c r="D6581" s="3" t="str">
        <f t="shared" si="206"/>
        <v/>
      </c>
      <c r="E6581" s="3" t="str">
        <f t="shared" si="207"/>
        <v/>
      </c>
    </row>
    <row r="6582" spans="1:5" ht="15" x14ac:dyDescent="0.25">
      <c r="A6582" s="50" t="s">
        <v>2105</v>
      </c>
      <c r="B6582" s="53" t="s">
        <v>1230</v>
      </c>
      <c r="C6582" s="53" t="s">
        <v>5560</v>
      </c>
      <c r="D6582" s="3" t="str">
        <f t="shared" ref="D6582:D6645" si="208">IF($J$5=A6582,B6582,"")</f>
        <v/>
      </c>
      <c r="E6582" s="3" t="str">
        <f t="shared" ref="E6582:E6645" si="209">IF($J$5=A6582,C6582,"")</f>
        <v/>
      </c>
    </row>
    <row r="6583" spans="1:5" ht="15" x14ac:dyDescent="0.25">
      <c r="A6583" s="31">
        <v>27954</v>
      </c>
      <c r="B6583" s="53" t="s">
        <v>5561</v>
      </c>
      <c r="C6583" s="53" t="s">
        <v>5562</v>
      </c>
      <c r="D6583" s="3" t="str">
        <f t="shared" si="208"/>
        <v/>
      </c>
      <c r="E6583" s="3" t="str">
        <f t="shared" si="209"/>
        <v/>
      </c>
    </row>
    <row r="6584" spans="1:5" ht="15" x14ac:dyDescent="0.25">
      <c r="A6584" s="31">
        <v>27955</v>
      </c>
      <c r="B6584" s="53" t="s">
        <v>5563</v>
      </c>
      <c r="C6584" s="53" t="s">
        <v>2825</v>
      </c>
      <c r="D6584" s="3" t="str">
        <f t="shared" si="208"/>
        <v/>
      </c>
      <c r="E6584" s="3" t="str">
        <f t="shared" si="209"/>
        <v/>
      </c>
    </row>
    <row r="6585" spans="1:5" ht="15" x14ac:dyDescent="0.25">
      <c r="A6585" s="31">
        <v>27956</v>
      </c>
      <c r="B6585" s="53" t="s">
        <v>5564</v>
      </c>
      <c r="C6585" s="53" t="s">
        <v>5509</v>
      </c>
      <c r="D6585" s="3" t="str">
        <f t="shared" si="208"/>
        <v/>
      </c>
      <c r="E6585" s="3" t="str">
        <f t="shared" si="209"/>
        <v/>
      </c>
    </row>
    <row r="6586" spans="1:5" ht="15" x14ac:dyDescent="0.25">
      <c r="A6586" s="31">
        <v>27957</v>
      </c>
      <c r="B6586" s="53" t="s">
        <v>3807</v>
      </c>
      <c r="C6586" s="53" t="s">
        <v>5565</v>
      </c>
      <c r="D6586" s="3" t="str">
        <f t="shared" si="208"/>
        <v/>
      </c>
      <c r="E6586" s="3" t="str">
        <f t="shared" si="209"/>
        <v/>
      </c>
    </row>
    <row r="6587" spans="1:5" ht="15" x14ac:dyDescent="0.25">
      <c r="A6587" s="31">
        <v>27958</v>
      </c>
      <c r="B6587" s="53" t="s">
        <v>3807</v>
      </c>
      <c r="C6587" s="53" t="s">
        <v>5565</v>
      </c>
      <c r="D6587" s="3" t="str">
        <f t="shared" si="208"/>
        <v/>
      </c>
      <c r="E6587" s="3" t="str">
        <f t="shared" si="209"/>
        <v/>
      </c>
    </row>
    <row r="6588" spans="1:5" ht="15" x14ac:dyDescent="0.25">
      <c r="A6588" s="31">
        <v>27959</v>
      </c>
      <c r="B6588" s="53" t="s">
        <v>5397</v>
      </c>
      <c r="C6588" s="53" t="s">
        <v>64</v>
      </c>
      <c r="D6588" s="3" t="str">
        <f t="shared" si="208"/>
        <v/>
      </c>
      <c r="E6588" s="3" t="str">
        <f t="shared" si="209"/>
        <v/>
      </c>
    </row>
    <row r="6589" spans="1:5" ht="15" x14ac:dyDescent="0.25">
      <c r="A6589" s="31">
        <v>27960</v>
      </c>
      <c r="B6589" s="53" t="s">
        <v>5566</v>
      </c>
      <c r="C6589" s="53" t="s">
        <v>5567</v>
      </c>
      <c r="D6589" s="3" t="str">
        <f t="shared" si="208"/>
        <v/>
      </c>
      <c r="E6589" s="3" t="str">
        <f t="shared" si="209"/>
        <v/>
      </c>
    </row>
    <row r="6590" spans="1:5" ht="15" x14ac:dyDescent="0.25">
      <c r="A6590" s="31">
        <v>27961</v>
      </c>
      <c r="B6590" s="53" t="s">
        <v>5335</v>
      </c>
      <c r="C6590" s="53" t="s">
        <v>5568</v>
      </c>
      <c r="D6590" s="3" t="str">
        <f t="shared" si="208"/>
        <v/>
      </c>
      <c r="E6590" s="3" t="str">
        <f t="shared" si="209"/>
        <v/>
      </c>
    </row>
    <row r="6591" spans="1:5" ht="15" x14ac:dyDescent="0.25">
      <c r="A6591" s="31">
        <v>27962</v>
      </c>
      <c r="B6591" s="53" t="s">
        <v>5569</v>
      </c>
      <c r="C6591" s="53" t="s">
        <v>5570</v>
      </c>
      <c r="D6591" s="3" t="str">
        <f t="shared" si="208"/>
        <v/>
      </c>
      <c r="E6591" s="3" t="str">
        <f t="shared" si="209"/>
        <v/>
      </c>
    </row>
    <row r="6592" spans="1:5" ht="15" x14ac:dyDescent="0.25">
      <c r="A6592" s="31">
        <v>27963</v>
      </c>
      <c r="B6592" s="53" t="s">
        <v>5569</v>
      </c>
      <c r="C6592" s="53" t="s">
        <v>5570</v>
      </c>
      <c r="D6592" s="3" t="str">
        <f t="shared" si="208"/>
        <v/>
      </c>
      <c r="E6592" s="3" t="str">
        <f t="shared" si="209"/>
        <v/>
      </c>
    </row>
    <row r="6593" spans="1:5" ht="15" x14ac:dyDescent="0.25">
      <c r="A6593" s="31">
        <v>27964</v>
      </c>
      <c r="B6593" s="53" t="s">
        <v>5571</v>
      </c>
      <c r="C6593" s="53" t="s">
        <v>1370</v>
      </c>
      <c r="D6593" s="3" t="str">
        <f t="shared" si="208"/>
        <v/>
      </c>
      <c r="E6593" s="3" t="str">
        <f t="shared" si="209"/>
        <v/>
      </c>
    </row>
    <row r="6594" spans="1:5" ht="15" x14ac:dyDescent="0.25">
      <c r="A6594" s="31">
        <v>27965</v>
      </c>
      <c r="B6594" s="53" t="s">
        <v>5571</v>
      </c>
      <c r="C6594" s="53" t="s">
        <v>1370</v>
      </c>
      <c r="D6594" s="3" t="str">
        <f t="shared" si="208"/>
        <v/>
      </c>
      <c r="E6594" s="3" t="str">
        <f t="shared" si="209"/>
        <v/>
      </c>
    </row>
    <row r="6595" spans="1:5" ht="15" x14ac:dyDescent="0.25">
      <c r="A6595" s="31">
        <v>27966</v>
      </c>
      <c r="B6595" s="53" t="s">
        <v>5572</v>
      </c>
      <c r="C6595" s="53" t="s">
        <v>1359</v>
      </c>
      <c r="D6595" s="3" t="str">
        <f t="shared" si="208"/>
        <v/>
      </c>
      <c r="E6595" s="3" t="str">
        <f t="shared" si="209"/>
        <v/>
      </c>
    </row>
    <row r="6596" spans="1:5" ht="15" x14ac:dyDescent="0.25">
      <c r="A6596" s="31">
        <v>27967</v>
      </c>
      <c r="B6596" s="53" t="s">
        <v>5572</v>
      </c>
      <c r="C6596" s="53" t="s">
        <v>1359</v>
      </c>
      <c r="D6596" s="3" t="str">
        <f t="shared" si="208"/>
        <v/>
      </c>
      <c r="E6596" s="3" t="str">
        <f t="shared" si="209"/>
        <v/>
      </c>
    </row>
    <row r="6597" spans="1:5" ht="15" x14ac:dyDescent="0.25">
      <c r="A6597" s="31">
        <v>27968</v>
      </c>
      <c r="B6597" s="53" t="s">
        <v>5573</v>
      </c>
      <c r="C6597" s="53" t="s">
        <v>1382</v>
      </c>
      <c r="D6597" s="3" t="str">
        <f t="shared" si="208"/>
        <v/>
      </c>
      <c r="E6597" s="3" t="str">
        <f t="shared" si="209"/>
        <v/>
      </c>
    </row>
    <row r="6598" spans="1:5" ht="15" x14ac:dyDescent="0.25">
      <c r="A6598" s="31">
        <v>27969</v>
      </c>
      <c r="B6598" s="53" t="s">
        <v>5574</v>
      </c>
      <c r="C6598" s="53" t="s">
        <v>5575</v>
      </c>
      <c r="D6598" s="3" t="str">
        <f t="shared" si="208"/>
        <v/>
      </c>
      <c r="E6598" s="3" t="str">
        <f t="shared" si="209"/>
        <v/>
      </c>
    </row>
    <row r="6599" spans="1:5" ht="15" x14ac:dyDescent="0.25">
      <c r="A6599" s="31">
        <v>27970</v>
      </c>
      <c r="B6599" s="53" t="s">
        <v>5576</v>
      </c>
      <c r="C6599" s="53" t="s">
        <v>1347</v>
      </c>
      <c r="D6599" s="3" t="str">
        <f t="shared" si="208"/>
        <v/>
      </c>
      <c r="E6599" s="3" t="str">
        <f t="shared" si="209"/>
        <v/>
      </c>
    </row>
    <row r="6600" spans="1:5" ht="15" x14ac:dyDescent="0.25">
      <c r="A6600" s="31">
        <v>27971</v>
      </c>
      <c r="B6600" s="53" t="s">
        <v>5577</v>
      </c>
      <c r="C6600" s="53" t="s">
        <v>5578</v>
      </c>
      <c r="D6600" s="3" t="str">
        <f t="shared" si="208"/>
        <v/>
      </c>
      <c r="E6600" s="3" t="str">
        <f t="shared" si="209"/>
        <v/>
      </c>
    </row>
    <row r="6601" spans="1:5" ht="15" x14ac:dyDescent="0.25">
      <c r="A6601" s="31">
        <v>27972</v>
      </c>
      <c r="B6601" s="53" t="s">
        <v>5579</v>
      </c>
      <c r="C6601" s="53" t="s">
        <v>1380</v>
      </c>
      <c r="D6601" s="3" t="str">
        <f t="shared" si="208"/>
        <v/>
      </c>
      <c r="E6601" s="3" t="str">
        <f t="shared" si="209"/>
        <v/>
      </c>
    </row>
    <row r="6602" spans="1:5" ht="15" x14ac:dyDescent="0.25">
      <c r="A6602" s="31">
        <v>27973</v>
      </c>
      <c r="B6602" s="53" t="s">
        <v>5580</v>
      </c>
      <c r="C6602" s="53" t="s">
        <v>5581</v>
      </c>
      <c r="D6602" s="3" t="str">
        <f t="shared" si="208"/>
        <v/>
      </c>
      <c r="E6602" s="3" t="str">
        <f t="shared" si="209"/>
        <v/>
      </c>
    </row>
    <row r="6603" spans="1:5" ht="15" x14ac:dyDescent="0.25">
      <c r="A6603" s="31">
        <v>27974</v>
      </c>
      <c r="B6603" s="53" t="s">
        <v>5582</v>
      </c>
      <c r="C6603" s="53" t="s">
        <v>853</v>
      </c>
      <c r="D6603" s="3" t="str">
        <f t="shared" si="208"/>
        <v/>
      </c>
      <c r="E6603" s="3" t="str">
        <f t="shared" si="209"/>
        <v/>
      </c>
    </row>
    <row r="6604" spans="1:5" ht="15" x14ac:dyDescent="0.25">
      <c r="A6604" s="31">
        <v>27975</v>
      </c>
      <c r="B6604" s="53" t="s">
        <v>5583</v>
      </c>
      <c r="C6604" s="53" t="s">
        <v>1438</v>
      </c>
      <c r="D6604" s="3" t="str">
        <f t="shared" si="208"/>
        <v/>
      </c>
      <c r="E6604" s="3" t="str">
        <f t="shared" si="209"/>
        <v/>
      </c>
    </row>
    <row r="6605" spans="1:5" ht="15" x14ac:dyDescent="0.25">
      <c r="A6605" s="50" t="s">
        <v>2105</v>
      </c>
      <c r="B6605" s="53" t="s">
        <v>5584</v>
      </c>
      <c r="C6605" s="53" t="s">
        <v>1425</v>
      </c>
      <c r="D6605" s="3" t="str">
        <f t="shared" si="208"/>
        <v/>
      </c>
      <c r="E6605" s="3" t="str">
        <f t="shared" si="209"/>
        <v/>
      </c>
    </row>
    <row r="6606" spans="1:5" ht="15" x14ac:dyDescent="0.25">
      <c r="A6606" s="50" t="s">
        <v>2105</v>
      </c>
      <c r="B6606" s="53" t="s">
        <v>5585</v>
      </c>
      <c r="C6606" s="53" t="s">
        <v>1509</v>
      </c>
      <c r="D6606" s="3" t="str">
        <f t="shared" si="208"/>
        <v/>
      </c>
      <c r="E6606" s="3" t="str">
        <f t="shared" si="209"/>
        <v/>
      </c>
    </row>
    <row r="6607" spans="1:5" ht="15" x14ac:dyDescent="0.25">
      <c r="A6607" s="50" t="s">
        <v>2105</v>
      </c>
      <c r="B6607" s="53" t="s">
        <v>5586</v>
      </c>
      <c r="C6607" s="53" t="s">
        <v>334</v>
      </c>
      <c r="D6607" s="3" t="str">
        <f t="shared" si="208"/>
        <v/>
      </c>
      <c r="E6607" s="3" t="str">
        <f t="shared" si="209"/>
        <v/>
      </c>
    </row>
    <row r="6608" spans="1:5" ht="15" x14ac:dyDescent="0.25">
      <c r="A6608" s="31">
        <v>27976</v>
      </c>
      <c r="B6608" s="53" t="s">
        <v>5587</v>
      </c>
      <c r="C6608" s="53" t="s">
        <v>1338</v>
      </c>
      <c r="D6608" s="3" t="str">
        <f t="shared" si="208"/>
        <v/>
      </c>
      <c r="E6608" s="3" t="str">
        <f t="shared" si="209"/>
        <v/>
      </c>
    </row>
    <row r="6609" spans="1:5" ht="15" x14ac:dyDescent="0.25">
      <c r="A6609" s="31">
        <v>27977</v>
      </c>
      <c r="B6609" s="53" t="s">
        <v>5587</v>
      </c>
      <c r="C6609" s="53" t="s">
        <v>1338</v>
      </c>
      <c r="D6609" s="3" t="str">
        <f t="shared" si="208"/>
        <v/>
      </c>
      <c r="E6609" s="3" t="str">
        <f t="shared" si="209"/>
        <v/>
      </c>
    </row>
    <row r="6610" spans="1:5" ht="15" x14ac:dyDescent="0.25">
      <c r="A6610" s="31">
        <v>27978</v>
      </c>
      <c r="B6610" s="53" t="s">
        <v>5588</v>
      </c>
      <c r="C6610" s="53" t="s">
        <v>1513</v>
      </c>
      <c r="D6610" s="3" t="str">
        <f t="shared" si="208"/>
        <v/>
      </c>
      <c r="E6610" s="3" t="str">
        <f t="shared" si="209"/>
        <v/>
      </c>
    </row>
    <row r="6611" spans="1:5" ht="15" x14ac:dyDescent="0.25">
      <c r="A6611" s="31">
        <v>27979</v>
      </c>
      <c r="B6611" s="53" t="s">
        <v>5589</v>
      </c>
      <c r="C6611" s="53" t="s">
        <v>1409</v>
      </c>
      <c r="D6611" s="3" t="str">
        <f t="shared" si="208"/>
        <v/>
      </c>
      <c r="E6611" s="3" t="str">
        <f t="shared" si="209"/>
        <v/>
      </c>
    </row>
    <row r="6612" spans="1:5" ht="15" x14ac:dyDescent="0.25">
      <c r="A6612" s="31">
        <v>27980</v>
      </c>
      <c r="B6612" s="53" t="s">
        <v>5589</v>
      </c>
      <c r="C6612" s="53" t="s">
        <v>1409</v>
      </c>
      <c r="D6612" s="3" t="str">
        <f t="shared" si="208"/>
        <v/>
      </c>
      <c r="E6612" s="3" t="str">
        <f t="shared" si="209"/>
        <v/>
      </c>
    </row>
    <row r="6613" spans="1:5" ht="15" x14ac:dyDescent="0.25">
      <c r="A6613" s="31">
        <v>27981</v>
      </c>
      <c r="B6613" s="53" t="s">
        <v>5590</v>
      </c>
      <c r="C6613" s="53" t="s">
        <v>2482</v>
      </c>
      <c r="D6613" s="3" t="str">
        <f t="shared" si="208"/>
        <v/>
      </c>
      <c r="E6613" s="3" t="str">
        <f t="shared" si="209"/>
        <v/>
      </c>
    </row>
    <row r="6614" spans="1:5" ht="15" x14ac:dyDescent="0.25">
      <c r="A6614" s="31">
        <v>27982</v>
      </c>
      <c r="B6614" s="53" t="s">
        <v>5591</v>
      </c>
      <c r="C6614" s="53" t="s">
        <v>1796</v>
      </c>
      <c r="D6614" s="3" t="str">
        <f t="shared" si="208"/>
        <v/>
      </c>
      <c r="E6614" s="3" t="str">
        <f t="shared" si="209"/>
        <v/>
      </c>
    </row>
    <row r="6615" spans="1:5" ht="15" x14ac:dyDescent="0.25">
      <c r="A6615" s="31">
        <v>27983</v>
      </c>
      <c r="B6615" s="53" t="s">
        <v>5591</v>
      </c>
      <c r="C6615" s="53" t="s">
        <v>1796</v>
      </c>
      <c r="D6615" s="3" t="str">
        <f t="shared" si="208"/>
        <v/>
      </c>
      <c r="E6615" s="3" t="str">
        <f t="shared" si="209"/>
        <v/>
      </c>
    </row>
    <row r="6616" spans="1:5" ht="15" x14ac:dyDescent="0.25">
      <c r="A6616" s="31">
        <v>27984</v>
      </c>
      <c r="B6616" s="53" t="s">
        <v>5591</v>
      </c>
      <c r="C6616" s="53" t="s">
        <v>1796</v>
      </c>
      <c r="D6616" s="3" t="str">
        <f t="shared" si="208"/>
        <v/>
      </c>
      <c r="E6616" s="3" t="str">
        <f t="shared" si="209"/>
        <v/>
      </c>
    </row>
    <row r="6617" spans="1:5" ht="15" x14ac:dyDescent="0.25">
      <c r="A6617" s="31">
        <v>27985</v>
      </c>
      <c r="B6617" s="53" t="s">
        <v>5592</v>
      </c>
      <c r="C6617" s="53" t="s">
        <v>5593</v>
      </c>
      <c r="D6617" s="3" t="str">
        <f t="shared" si="208"/>
        <v/>
      </c>
      <c r="E6617" s="3" t="str">
        <f t="shared" si="209"/>
        <v/>
      </c>
    </row>
    <row r="6618" spans="1:5" ht="15" x14ac:dyDescent="0.25">
      <c r="A6618" s="31">
        <v>27986</v>
      </c>
      <c r="B6618" s="53" t="s">
        <v>5594</v>
      </c>
      <c r="C6618" s="53" t="s">
        <v>1374</v>
      </c>
      <c r="D6618" s="3" t="str">
        <f t="shared" si="208"/>
        <v/>
      </c>
      <c r="E6618" s="3" t="str">
        <f t="shared" si="209"/>
        <v/>
      </c>
    </row>
    <row r="6619" spans="1:5" ht="15" x14ac:dyDescent="0.25">
      <c r="A6619" s="31">
        <v>27987</v>
      </c>
      <c r="B6619" s="53" t="s">
        <v>5595</v>
      </c>
      <c r="C6619" s="53" t="s">
        <v>1391</v>
      </c>
      <c r="D6619" s="3" t="str">
        <f t="shared" si="208"/>
        <v/>
      </c>
      <c r="E6619" s="3" t="str">
        <f t="shared" si="209"/>
        <v/>
      </c>
    </row>
    <row r="6620" spans="1:5" ht="15" x14ac:dyDescent="0.25">
      <c r="A6620" s="31">
        <v>27988</v>
      </c>
      <c r="B6620" s="53" t="s">
        <v>5563</v>
      </c>
      <c r="C6620" s="53" t="s">
        <v>2825</v>
      </c>
      <c r="D6620" s="3" t="str">
        <f t="shared" si="208"/>
        <v/>
      </c>
      <c r="E6620" s="3" t="str">
        <f t="shared" si="209"/>
        <v/>
      </c>
    </row>
    <row r="6621" spans="1:5" ht="15" x14ac:dyDescent="0.25">
      <c r="A6621" s="31">
        <v>27989</v>
      </c>
      <c r="B6621" s="53" t="s">
        <v>5596</v>
      </c>
      <c r="C6621" s="53" t="s">
        <v>5597</v>
      </c>
      <c r="D6621" s="3" t="str">
        <f t="shared" si="208"/>
        <v/>
      </c>
      <c r="E6621" s="3" t="str">
        <f t="shared" si="209"/>
        <v/>
      </c>
    </row>
    <row r="6622" spans="1:5" ht="15" x14ac:dyDescent="0.25">
      <c r="A6622" s="31">
        <v>27990</v>
      </c>
      <c r="B6622" s="53" t="s">
        <v>5598</v>
      </c>
      <c r="C6622" s="53" t="s">
        <v>1297</v>
      </c>
      <c r="D6622" s="3" t="str">
        <f t="shared" si="208"/>
        <v/>
      </c>
      <c r="E6622" s="3" t="str">
        <f t="shared" si="209"/>
        <v/>
      </c>
    </row>
    <row r="6623" spans="1:5" ht="15" x14ac:dyDescent="0.25">
      <c r="A6623" s="31">
        <v>27991</v>
      </c>
      <c r="B6623" s="53" t="s">
        <v>532</v>
      </c>
      <c r="C6623" s="53" t="s">
        <v>1600</v>
      </c>
      <c r="D6623" s="3" t="str">
        <f t="shared" si="208"/>
        <v/>
      </c>
      <c r="E6623" s="3" t="str">
        <f t="shared" si="209"/>
        <v/>
      </c>
    </row>
    <row r="6624" spans="1:5" ht="15" x14ac:dyDescent="0.25">
      <c r="A6624" s="31">
        <v>27992</v>
      </c>
      <c r="B6624" s="53" t="s">
        <v>532</v>
      </c>
      <c r="C6624" s="53" t="s">
        <v>1600</v>
      </c>
      <c r="D6624" s="3" t="str">
        <f t="shared" si="208"/>
        <v/>
      </c>
      <c r="E6624" s="3" t="str">
        <f t="shared" si="209"/>
        <v/>
      </c>
    </row>
    <row r="6625" spans="1:5" ht="15" x14ac:dyDescent="0.25">
      <c r="A6625" s="31">
        <v>27993</v>
      </c>
      <c r="B6625" s="53" t="s">
        <v>5599</v>
      </c>
      <c r="C6625" s="53" t="s">
        <v>1469</v>
      </c>
      <c r="D6625" s="3" t="str">
        <f t="shared" si="208"/>
        <v/>
      </c>
      <c r="E6625" s="3" t="str">
        <f t="shared" si="209"/>
        <v/>
      </c>
    </row>
    <row r="6626" spans="1:5" ht="15" x14ac:dyDescent="0.25">
      <c r="A6626" s="31">
        <v>27994</v>
      </c>
      <c r="B6626" s="53" t="s">
        <v>5599</v>
      </c>
      <c r="C6626" s="53" t="s">
        <v>1469</v>
      </c>
      <c r="D6626" s="3" t="str">
        <f t="shared" si="208"/>
        <v/>
      </c>
      <c r="E6626" s="3" t="str">
        <f t="shared" si="209"/>
        <v/>
      </c>
    </row>
    <row r="6627" spans="1:5" ht="15" x14ac:dyDescent="0.25">
      <c r="A6627" s="50" t="s">
        <v>2105</v>
      </c>
      <c r="B6627" s="53" t="s">
        <v>5599</v>
      </c>
      <c r="C6627" s="53" t="s">
        <v>1469</v>
      </c>
      <c r="D6627" s="3" t="str">
        <f t="shared" si="208"/>
        <v/>
      </c>
      <c r="E6627" s="3" t="str">
        <f t="shared" si="209"/>
        <v/>
      </c>
    </row>
    <row r="6628" spans="1:5" ht="15" x14ac:dyDescent="0.25">
      <c r="A6628" s="50" t="s">
        <v>2105</v>
      </c>
      <c r="B6628" s="53" t="s">
        <v>5600</v>
      </c>
      <c r="C6628" s="53" t="s">
        <v>5601</v>
      </c>
      <c r="D6628" s="3" t="str">
        <f t="shared" si="208"/>
        <v/>
      </c>
      <c r="E6628" s="3" t="str">
        <f t="shared" si="209"/>
        <v/>
      </c>
    </row>
    <row r="6629" spans="1:5" ht="15" x14ac:dyDescent="0.25">
      <c r="A6629" s="31">
        <v>27995</v>
      </c>
      <c r="B6629" s="53" t="s">
        <v>5600</v>
      </c>
      <c r="C6629" s="53" t="s">
        <v>5601</v>
      </c>
      <c r="D6629" s="3" t="str">
        <f t="shared" si="208"/>
        <v/>
      </c>
      <c r="E6629" s="3" t="str">
        <f t="shared" si="209"/>
        <v/>
      </c>
    </row>
    <row r="6630" spans="1:5" ht="15" x14ac:dyDescent="0.25">
      <c r="A6630" s="50" t="s">
        <v>2105</v>
      </c>
      <c r="B6630" s="53" t="s">
        <v>5602</v>
      </c>
      <c r="C6630" s="53" t="s">
        <v>1847</v>
      </c>
      <c r="D6630" s="3" t="str">
        <f t="shared" si="208"/>
        <v/>
      </c>
      <c r="E6630" s="3" t="str">
        <f t="shared" si="209"/>
        <v/>
      </c>
    </row>
    <row r="6631" spans="1:5" ht="15" x14ac:dyDescent="0.25">
      <c r="A6631" s="50" t="s">
        <v>2105</v>
      </c>
      <c r="B6631" s="53" t="s">
        <v>5602</v>
      </c>
      <c r="C6631" s="53" t="s">
        <v>1847</v>
      </c>
      <c r="D6631" s="3" t="str">
        <f t="shared" si="208"/>
        <v/>
      </c>
      <c r="E6631" s="3" t="str">
        <f t="shared" si="209"/>
        <v/>
      </c>
    </row>
    <row r="6632" spans="1:5" ht="15" x14ac:dyDescent="0.25">
      <c r="A6632" s="50" t="s">
        <v>2105</v>
      </c>
      <c r="B6632" s="53" t="s">
        <v>5602</v>
      </c>
      <c r="C6632" s="53" t="s">
        <v>1847</v>
      </c>
      <c r="D6632" s="3" t="str">
        <f t="shared" si="208"/>
        <v/>
      </c>
      <c r="E6632" s="3" t="str">
        <f t="shared" si="209"/>
        <v/>
      </c>
    </row>
    <row r="6633" spans="1:5" ht="15" x14ac:dyDescent="0.25">
      <c r="A6633" s="50" t="s">
        <v>2105</v>
      </c>
      <c r="B6633" s="53" t="s">
        <v>5602</v>
      </c>
      <c r="C6633" s="53" t="s">
        <v>1847</v>
      </c>
      <c r="D6633" s="3" t="str">
        <f t="shared" si="208"/>
        <v/>
      </c>
      <c r="E6633" s="3" t="str">
        <f t="shared" si="209"/>
        <v/>
      </c>
    </row>
    <row r="6634" spans="1:5" ht="15" x14ac:dyDescent="0.25">
      <c r="A6634" s="31">
        <v>27996</v>
      </c>
      <c r="B6634" s="53" t="s">
        <v>5603</v>
      </c>
      <c r="C6634" s="53" t="s">
        <v>1994</v>
      </c>
      <c r="D6634" s="3" t="str">
        <f t="shared" si="208"/>
        <v/>
      </c>
      <c r="E6634" s="3" t="str">
        <f t="shared" si="209"/>
        <v/>
      </c>
    </row>
    <row r="6635" spans="1:5" ht="15" x14ac:dyDescent="0.25">
      <c r="A6635" s="31">
        <v>27997</v>
      </c>
      <c r="B6635" s="53" t="s">
        <v>5603</v>
      </c>
      <c r="C6635" s="53" t="s">
        <v>1994</v>
      </c>
      <c r="D6635" s="3" t="str">
        <f t="shared" si="208"/>
        <v/>
      </c>
      <c r="E6635" s="3" t="str">
        <f t="shared" si="209"/>
        <v/>
      </c>
    </row>
    <row r="6636" spans="1:5" ht="15" x14ac:dyDescent="0.25">
      <c r="A6636" s="31">
        <v>27998</v>
      </c>
      <c r="B6636" s="53" t="s">
        <v>5604</v>
      </c>
      <c r="C6636" s="53" t="s">
        <v>1461</v>
      </c>
      <c r="D6636" s="3" t="str">
        <f t="shared" si="208"/>
        <v/>
      </c>
      <c r="E6636" s="3" t="str">
        <f t="shared" si="209"/>
        <v/>
      </c>
    </row>
    <row r="6637" spans="1:5" ht="15" x14ac:dyDescent="0.25">
      <c r="A6637" s="31">
        <v>27999</v>
      </c>
      <c r="B6637" s="53" t="s">
        <v>5604</v>
      </c>
      <c r="C6637" s="53" t="s">
        <v>1461</v>
      </c>
      <c r="D6637" s="3" t="str">
        <f t="shared" si="208"/>
        <v/>
      </c>
      <c r="E6637" s="3" t="str">
        <f t="shared" si="209"/>
        <v/>
      </c>
    </row>
    <row r="6638" spans="1:5" ht="15" x14ac:dyDescent="0.25">
      <c r="A6638" s="31">
        <v>28000</v>
      </c>
      <c r="B6638" s="53" t="s">
        <v>5605</v>
      </c>
      <c r="C6638" s="53" t="s">
        <v>1882</v>
      </c>
      <c r="D6638" s="3" t="str">
        <f t="shared" si="208"/>
        <v/>
      </c>
      <c r="E6638" s="3" t="str">
        <f t="shared" si="209"/>
        <v/>
      </c>
    </row>
    <row r="6639" spans="1:5" ht="15" x14ac:dyDescent="0.25">
      <c r="A6639" s="31">
        <v>28001</v>
      </c>
      <c r="B6639" s="53" t="s">
        <v>5606</v>
      </c>
      <c r="C6639" s="53" t="s">
        <v>1333</v>
      </c>
      <c r="D6639" s="3" t="str">
        <f t="shared" si="208"/>
        <v/>
      </c>
      <c r="E6639" s="3" t="str">
        <f t="shared" si="209"/>
        <v/>
      </c>
    </row>
    <row r="6640" spans="1:5" ht="15" x14ac:dyDescent="0.25">
      <c r="A6640" s="31">
        <v>28002</v>
      </c>
      <c r="B6640" s="53" t="s">
        <v>5607</v>
      </c>
      <c r="C6640" s="53" t="s">
        <v>5040</v>
      </c>
      <c r="D6640" s="3" t="str">
        <f t="shared" si="208"/>
        <v/>
      </c>
      <c r="E6640" s="3" t="str">
        <f t="shared" si="209"/>
        <v/>
      </c>
    </row>
    <row r="6641" spans="1:5" ht="15" x14ac:dyDescent="0.25">
      <c r="A6641" s="31">
        <v>28003</v>
      </c>
      <c r="B6641" s="53" t="s">
        <v>5607</v>
      </c>
      <c r="C6641" s="53" t="s">
        <v>5040</v>
      </c>
      <c r="D6641" s="3" t="str">
        <f t="shared" si="208"/>
        <v/>
      </c>
      <c r="E6641" s="3" t="str">
        <f t="shared" si="209"/>
        <v/>
      </c>
    </row>
    <row r="6642" spans="1:5" ht="15" x14ac:dyDescent="0.25">
      <c r="A6642" s="31">
        <v>28004</v>
      </c>
      <c r="B6642" s="53" t="s">
        <v>5608</v>
      </c>
      <c r="C6642" s="53" t="s">
        <v>2992</v>
      </c>
      <c r="D6642" s="3" t="str">
        <f t="shared" si="208"/>
        <v/>
      </c>
      <c r="E6642" s="3" t="str">
        <f t="shared" si="209"/>
        <v/>
      </c>
    </row>
    <row r="6643" spans="1:5" ht="15" x14ac:dyDescent="0.25">
      <c r="A6643" s="31">
        <v>28005</v>
      </c>
      <c r="B6643" s="53" t="s">
        <v>5608</v>
      </c>
      <c r="C6643" s="53" t="s">
        <v>2992</v>
      </c>
      <c r="D6643" s="3" t="str">
        <f t="shared" si="208"/>
        <v/>
      </c>
      <c r="E6643" s="3" t="str">
        <f t="shared" si="209"/>
        <v/>
      </c>
    </row>
    <row r="6644" spans="1:5" ht="15" x14ac:dyDescent="0.25">
      <c r="A6644" s="31">
        <v>28006</v>
      </c>
      <c r="B6644" s="53" t="s">
        <v>5609</v>
      </c>
      <c r="C6644" s="53" t="s">
        <v>1469</v>
      </c>
      <c r="D6644" s="3" t="str">
        <f t="shared" si="208"/>
        <v/>
      </c>
      <c r="E6644" s="3" t="str">
        <f t="shared" si="209"/>
        <v/>
      </c>
    </row>
    <row r="6645" spans="1:5" ht="15" x14ac:dyDescent="0.25">
      <c r="A6645" s="31">
        <v>28007</v>
      </c>
      <c r="B6645" s="53" t="s">
        <v>5609</v>
      </c>
      <c r="C6645" s="53" t="s">
        <v>1469</v>
      </c>
      <c r="D6645" s="3" t="str">
        <f t="shared" si="208"/>
        <v/>
      </c>
      <c r="E6645" s="3" t="str">
        <f t="shared" si="209"/>
        <v/>
      </c>
    </row>
    <row r="6646" spans="1:5" ht="15" x14ac:dyDescent="0.25">
      <c r="A6646" s="31">
        <v>28008</v>
      </c>
      <c r="B6646" s="53" t="s">
        <v>5610</v>
      </c>
      <c r="C6646" s="53" t="s">
        <v>5611</v>
      </c>
      <c r="D6646" s="3" t="str">
        <f t="shared" ref="D6646:D6709" si="210">IF($J$5=A6646,B6646,"")</f>
        <v/>
      </c>
      <c r="E6646" s="3" t="str">
        <f t="shared" ref="E6646:E6709" si="211">IF($J$5=A6646,C6646,"")</f>
        <v/>
      </c>
    </row>
    <row r="6647" spans="1:5" ht="15" x14ac:dyDescent="0.25">
      <c r="A6647" s="31">
        <v>28009</v>
      </c>
      <c r="B6647" s="53" t="s">
        <v>5612</v>
      </c>
      <c r="C6647" s="53" t="s">
        <v>5613</v>
      </c>
      <c r="D6647" s="3" t="str">
        <f t="shared" si="210"/>
        <v/>
      </c>
      <c r="E6647" s="3" t="str">
        <f t="shared" si="211"/>
        <v/>
      </c>
    </row>
    <row r="6648" spans="1:5" ht="15" x14ac:dyDescent="0.25">
      <c r="A6648" s="31">
        <v>28010</v>
      </c>
      <c r="B6648" s="53" t="s">
        <v>5612</v>
      </c>
      <c r="C6648" s="53" t="s">
        <v>5613</v>
      </c>
      <c r="D6648" s="3" t="str">
        <f t="shared" si="210"/>
        <v/>
      </c>
      <c r="E6648" s="3" t="str">
        <f t="shared" si="211"/>
        <v/>
      </c>
    </row>
    <row r="6649" spans="1:5" ht="15" x14ac:dyDescent="0.25">
      <c r="A6649" s="31">
        <v>28011</v>
      </c>
      <c r="B6649" s="53" t="s">
        <v>5614</v>
      </c>
      <c r="C6649" s="53" t="s">
        <v>5615</v>
      </c>
      <c r="D6649" s="3" t="str">
        <f t="shared" si="210"/>
        <v/>
      </c>
      <c r="E6649" s="3" t="str">
        <f t="shared" si="211"/>
        <v/>
      </c>
    </row>
    <row r="6650" spans="1:5" ht="15" x14ac:dyDescent="0.25">
      <c r="A6650" s="31">
        <v>28012</v>
      </c>
      <c r="B6650" s="53" t="s">
        <v>4325</v>
      </c>
      <c r="C6650" s="53" t="s">
        <v>4326</v>
      </c>
      <c r="D6650" s="3" t="str">
        <f t="shared" si="210"/>
        <v/>
      </c>
      <c r="E6650" s="3" t="str">
        <f t="shared" si="211"/>
        <v/>
      </c>
    </row>
    <row r="6651" spans="1:5" ht="15" x14ac:dyDescent="0.25">
      <c r="A6651" s="31">
        <v>28013</v>
      </c>
      <c r="B6651" s="53" t="s">
        <v>160</v>
      </c>
      <c r="C6651" s="53" t="s">
        <v>5419</v>
      </c>
      <c r="D6651" s="3" t="str">
        <f t="shared" si="210"/>
        <v/>
      </c>
      <c r="E6651" s="3" t="str">
        <f t="shared" si="211"/>
        <v/>
      </c>
    </row>
    <row r="6652" spans="1:5" ht="15" x14ac:dyDescent="0.25">
      <c r="A6652" s="31">
        <v>28014</v>
      </c>
      <c r="B6652" s="53" t="s">
        <v>5616</v>
      </c>
      <c r="C6652" s="53" t="s">
        <v>1380</v>
      </c>
      <c r="D6652" s="3" t="str">
        <f t="shared" si="210"/>
        <v/>
      </c>
      <c r="E6652" s="3" t="str">
        <f t="shared" si="211"/>
        <v/>
      </c>
    </row>
    <row r="6653" spans="1:5" ht="15" x14ac:dyDescent="0.25">
      <c r="A6653" s="31">
        <v>28015</v>
      </c>
      <c r="B6653" s="53" t="s">
        <v>132</v>
      </c>
      <c r="C6653" s="53" t="s">
        <v>1347</v>
      </c>
      <c r="D6653" s="3" t="str">
        <f t="shared" si="210"/>
        <v/>
      </c>
      <c r="E6653" s="3" t="str">
        <f t="shared" si="211"/>
        <v/>
      </c>
    </row>
    <row r="6654" spans="1:5" ht="15" x14ac:dyDescent="0.25">
      <c r="A6654" s="31">
        <v>28016</v>
      </c>
      <c r="B6654" s="53" t="s">
        <v>2383</v>
      </c>
      <c r="C6654" s="53" t="s">
        <v>5617</v>
      </c>
      <c r="D6654" s="3" t="str">
        <f t="shared" si="210"/>
        <v/>
      </c>
      <c r="E6654" s="3" t="str">
        <f t="shared" si="211"/>
        <v/>
      </c>
    </row>
    <row r="6655" spans="1:5" ht="15" x14ac:dyDescent="0.25">
      <c r="A6655" s="31">
        <v>28017</v>
      </c>
      <c r="B6655" s="53" t="s">
        <v>5618</v>
      </c>
      <c r="C6655" s="53" t="s">
        <v>5619</v>
      </c>
      <c r="D6655" s="3" t="str">
        <f t="shared" si="210"/>
        <v/>
      </c>
      <c r="E6655" s="3" t="str">
        <f t="shared" si="211"/>
        <v/>
      </c>
    </row>
    <row r="6656" spans="1:5" ht="15" x14ac:dyDescent="0.25">
      <c r="A6656" s="31">
        <v>28018</v>
      </c>
      <c r="B6656" s="53" t="s">
        <v>4883</v>
      </c>
      <c r="C6656" s="53" t="s">
        <v>1847</v>
      </c>
      <c r="D6656" s="3" t="str">
        <f t="shared" si="210"/>
        <v/>
      </c>
      <c r="E6656" s="3" t="str">
        <f t="shared" si="211"/>
        <v/>
      </c>
    </row>
    <row r="6657" spans="1:5" ht="15" x14ac:dyDescent="0.25">
      <c r="A6657" s="31">
        <v>28019</v>
      </c>
      <c r="B6657" s="53" t="s">
        <v>4883</v>
      </c>
      <c r="C6657" s="53" t="s">
        <v>1847</v>
      </c>
      <c r="D6657" s="3" t="str">
        <f t="shared" si="210"/>
        <v/>
      </c>
      <c r="E6657" s="3" t="str">
        <f t="shared" si="211"/>
        <v/>
      </c>
    </row>
    <row r="6658" spans="1:5" ht="15" x14ac:dyDescent="0.25">
      <c r="A6658" s="31">
        <v>28020</v>
      </c>
      <c r="B6658" s="53" t="s">
        <v>5620</v>
      </c>
      <c r="C6658" s="53" t="s">
        <v>1796</v>
      </c>
      <c r="D6658" s="3" t="str">
        <f t="shared" si="210"/>
        <v/>
      </c>
      <c r="E6658" s="3" t="str">
        <f t="shared" si="211"/>
        <v/>
      </c>
    </row>
    <row r="6659" spans="1:5" ht="15" x14ac:dyDescent="0.25">
      <c r="A6659" s="31">
        <v>28021</v>
      </c>
      <c r="B6659" s="53" t="s">
        <v>5621</v>
      </c>
      <c r="C6659" s="53" t="s">
        <v>5622</v>
      </c>
      <c r="D6659" s="3" t="str">
        <f t="shared" si="210"/>
        <v/>
      </c>
      <c r="E6659" s="3" t="str">
        <f t="shared" si="211"/>
        <v/>
      </c>
    </row>
    <row r="6660" spans="1:5" ht="15" x14ac:dyDescent="0.25">
      <c r="A6660" s="31">
        <v>28022</v>
      </c>
      <c r="B6660" s="53" t="s">
        <v>5621</v>
      </c>
      <c r="C6660" s="53" t="s">
        <v>5622</v>
      </c>
      <c r="D6660" s="3" t="str">
        <f t="shared" si="210"/>
        <v/>
      </c>
      <c r="E6660" s="3" t="str">
        <f t="shared" si="211"/>
        <v/>
      </c>
    </row>
    <row r="6661" spans="1:5" ht="15" x14ac:dyDescent="0.25">
      <c r="A6661" s="50" t="s">
        <v>2105</v>
      </c>
      <c r="B6661" s="53" t="s">
        <v>5621</v>
      </c>
      <c r="C6661" s="53" t="s">
        <v>5622</v>
      </c>
      <c r="D6661" s="3" t="str">
        <f t="shared" si="210"/>
        <v/>
      </c>
      <c r="E6661" s="3" t="str">
        <f t="shared" si="211"/>
        <v/>
      </c>
    </row>
    <row r="6662" spans="1:5" ht="15" x14ac:dyDescent="0.25">
      <c r="A6662" s="31">
        <v>28023</v>
      </c>
      <c r="B6662" s="53" t="s">
        <v>5623</v>
      </c>
      <c r="C6662" s="53" t="s">
        <v>3808</v>
      </c>
      <c r="D6662" s="3" t="str">
        <f t="shared" si="210"/>
        <v/>
      </c>
      <c r="E6662" s="3" t="str">
        <f t="shared" si="211"/>
        <v/>
      </c>
    </row>
    <row r="6663" spans="1:5" ht="15" x14ac:dyDescent="0.25">
      <c r="A6663" s="31">
        <v>28024</v>
      </c>
      <c r="B6663" s="53" t="s">
        <v>5623</v>
      </c>
      <c r="C6663" s="53" t="s">
        <v>3808</v>
      </c>
      <c r="D6663" s="3" t="str">
        <f t="shared" si="210"/>
        <v/>
      </c>
      <c r="E6663" s="3" t="str">
        <f t="shared" si="211"/>
        <v/>
      </c>
    </row>
    <row r="6664" spans="1:5" ht="15" x14ac:dyDescent="0.25">
      <c r="A6664" s="31">
        <v>28025</v>
      </c>
      <c r="B6664" s="53" t="s">
        <v>5623</v>
      </c>
      <c r="C6664" s="53" t="s">
        <v>3808</v>
      </c>
      <c r="D6664" s="3" t="str">
        <f t="shared" si="210"/>
        <v/>
      </c>
      <c r="E6664" s="3" t="str">
        <f t="shared" si="211"/>
        <v/>
      </c>
    </row>
    <row r="6665" spans="1:5" ht="15" x14ac:dyDescent="0.25">
      <c r="A6665" s="31">
        <v>28026</v>
      </c>
      <c r="B6665" s="53" t="s">
        <v>3652</v>
      </c>
      <c r="C6665" s="53" t="s">
        <v>1593</v>
      </c>
      <c r="D6665" s="3" t="str">
        <f t="shared" si="210"/>
        <v/>
      </c>
      <c r="E6665" s="3" t="str">
        <f t="shared" si="211"/>
        <v/>
      </c>
    </row>
    <row r="6666" spans="1:5" ht="15" x14ac:dyDescent="0.25">
      <c r="A6666" s="31">
        <v>28027</v>
      </c>
      <c r="B6666" s="53" t="s">
        <v>3652</v>
      </c>
      <c r="C6666" s="53" t="s">
        <v>1593</v>
      </c>
      <c r="D6666" s="3" t="str">
        <f t="shared" si="210"/>
        <v/>
      </c>
      <c r="E6666" s="3" t="str">
        <f t="shared" si="211"/>
        <v/>
      </c>
    </row>
    <row r="6667" spans="1:5" ht="15" x14ac:dyDescent="0.25">
      <c r="A6667" s="31">
        <v>28028</v>
      </c>
      <c r="B6667" s="53" t="s">
        <v>3652</v>
      </c>
      <c r="C6667" s="53" t="s">
        <v>1593</v>
      </c>
      <c r="D6667" s="3" t="str">
        <f t="shared" si="210"/>
        <v/>
      </c>
      <c r="E6667" s="3" t="str">
        <f t="shared" si="211"/>
        <v/>
      </c>
    </row>
    <row r="6668" spans="1:5" ht="15" x14ac:dyDescent="0.25">
      <c r="A6668" s="31">
        <v>28029</v>
      </c>
      <c r="B6668" s="53" t="s">
        <v>5624</v>
      </c>
      <c r="C6668" s="53" t="s">
        <v>5625</v>
      </c>
      <c r="D6668" s="3" t="str">
        <f t="shared" si="210"/>
        <v/>
      </c>
      <c r="E6668" s="3" t="str">
        <f t="shared" si="211"/>
        <v/>
      </c>
    </row>
    <row r="6669" spans="1:5" ht="15" x14ac:dyDescent="0.25">
      <c r="A6669" s="31">
        <v>28030</v>
      </c>
      <c r="B6669" s="53" t="s">
        <v>5624</v>
      </c>
      <c r="C6669" s="53" t="s">
        <v>1994</v>
      </c>
      <c r="D6669" s="3" t="str">
        <f t="shared" si="210"/>
        <v/>
      </c>
      <c r="E6669" s="3" t="str">
        <f t="shared" si="211"/>
        <v/>
      </c>
    </row>
    <row r="6670" spans="1:5" ht="15" x14ac:dyDescent="0.25">
      <c r="A6670" s="31">
        <v>28031</v>
      </c>
      <c r="B6670" s="53" t="s">
        <v>5624</v>
      </c>
      <c r="C6670" s="53" t="s">
        <v>1994</v>
      </c>
      <c r="D6670" s="3" t="str">
        <f t="shared" si="210"/>
        <v/>
      </c>
      <c r="E6670" s="3" t="str">
        <f t="shared" si="211"/>
        <v/>
      </c>
    </row>
    <row r="6671" spans="1:5" ht="15" x14ac:dyDescent="0.25">
      <c r="A6671" s="31">
        <v>28032</v>
      </c>
      <c r="B6671" s="53" t="s">
        <v>5624</v>
      </c>
      <c r="C6671" s="53" t="s">
        <v>1994</v>
      </c>
      <c r="D6671" s="3" t="str">
        <f t="shared" si="210"/>
        <v/>
      </c>
      <c r="E6671" s="3" t="str">
        <f t="shared" si="211"/>
        <v/>
      </c>
    </row>
    <row r="6672" spans="1:5" ht="15" x14ac:dyDescent="0.25">
      <c r="A6672" s="31">
        <v>28033</v>
      </c>
      <c r="B6672" s="53" t="s">
        <v>2589</v>
      </c>
      <c r="C6672" s="53" t="s">
        <v>275</v>
      </c>
      <c r="D6672" s="3" t="str">
        <f t="shared" si="210"/>
        <v/>
      </c>
      <c r="E6672" s="3" t="str">
        <f t="shared" si="211"/>
        <v/>
      </c>
    </row>
    <row r="6673" spans="1:5" ht="15" x14ac:dyDescent="0.25">
      <c r="A6673" s="31">
        <v>28034</v>
      </c>
      <c r="B6673" s="53" t="s">
        <v>2589</v>
      </c>
      <c r="C6673" s="53" t="s">
        <v>275</v>
      </c>
      <c r="D6673" s="3" t="str">
        <f t="shared" si="210"/>
        <v/>
      </c>
      <c r="E6673" s="3" t="str">
        <f t="shared" si="211"/>
        <v/>
      </c>
    </row>
    <row r="6674" spans="1:5" ht="15" x14ac:dyDescent="0.25">
      <c r="A6674" s="50" t="s">
        <v>2105</v>
      </c>
      <c r="B6674" s="53" t="s">
        <v>2589</v>
      </c>
      <c r="C6674" s="53" t="s">
        <v>275</v>
      </c>
      <c r="D6674" s="3" t="str">
        <f t="shared" si="210"/>
        <v/>
      </c>
      <c r="E6674" s="3" t="str">
        <f t="shared" si="211"/>
        <v/>
      </c>
    </row>
    <row r="6675" spans="1:5" ht="15" x14ac:dyDescent="0.25">
      <c r="A6675" s="31">
        <v>28035</v>
      </c>
      <c r="B6675" s="53" t="s">
        <v>5626</v>
      </c>
      <c r="C6675" s="53" t="s">
        <v>1438</v>
      </c>
      <c r="D6675" s="3" t="str">
        <f t="shared" si="210"/>
        <v/>
      </c>
      <c r="E6675" s="3" t="str">
        <f t="shared" si="211"/>
        <v/>
      </c>
    </row>
    <row r="6676" spans="1:5" ht="15" x14ac:dyDescent="0.25">
      <c r="A6676" s="31">
        <v>28036</v>
      </c>
      <c r="B6676" s="53" t="s">
        <v>5626</v>
      </c>
      <c r="C6676" s="53" t="s">
        <v>1438</v>
      </c>
      <c r="D6676" s="3" t="str">
        <f t="shared" si="210"/>
        <v/>
      </c>
      <c r="E6676" s="3" t="str">
        <f t="shared" si="211"/>
        <v/>
      </c>
    </row>
    <row r="6677" spans="1:5" ht="15" x14ac:dyDescent="0.25">
      <c r="A6677" s="31">
        <v>28037</v>
      </c>
      <c r="B6677" s="53" t="s">
        <v>5627</v>
      </c>
      <c r="C6677" s="53" t="s">
        <v>5628</v>
      </c>
      <c r="D6677" s="3" t="str">
        <f t="shared" si="210"/>
        <v/>
      </c>
      <c r="E6677" s="3" t="str">
        <f t="shared" si="211"/>
        <v/>
      </c>
    </row>
    <row r="6678" spans="1:5" ht="15" x14ac:dyDescent="0.25">
      <c r="A6678" s="31">
        <v>28038</v>
      </c>
      <c r="B6678" s="53" t="s">
        <v>753</v>
      </c>
      <c r="C6678" s="53" t="s">
        <v>1519</v>
      </c>
      <c r="D6678" s="3" t="str">
        <f t="shared" si="210"/>
        <v/>
      </c>
      <c r="E6678" s="3" t="str">
        <f t="shared" si="211"/>
        <v/>
      </c>
    </row>
    <row r="6679" spans="1:5" ht="15" x14ac:dyDescent="0.25">
      <c r="A6679" s="31">
        <v>28039</v>
      </c>
      <c r="B6679" s="53" t="s">
        <v>753</v>
      </c>
      <c r="C6679" s="53" t="s">
        <v>1519</v>
      </c>
      <c r="D6679" s="3" t="str">
        <f t="shared" si="210"/>
        <v/>
      </c>
      <c r="E6679" s="3" t="str">
        <f t="shared" si="211"/>
        <v/>
      </c>
    </row>
    <row r="6680" spans="1:5" ht="15" x14ac:dyDescent="0.25">
      <c r="A6680" s="31">
        <v>28040</v>
      </c>
      <c r="B6680" s="53" t="s">
        <v>1265</v>
      </c>
      <c r="C6680" s="53" t="s">
        <v>1023</v>
      </c>
      <c r="D6680" s="3" t="str">
        <f t="shared" si="210"/>
        <v/>
      </c>
      <c r="E6680" s="3" t="str">
        <f t="shared" si="211"/>
        <v/>
      </c>
    </row>
    <row r="6681" spans="1:5" ht="15" x14ac:dyDescent="0.25">
      <c r="A6681" s="31">
        <v>28041</v>
      </c>
      <c r="B6681" s="53" t="s">
        <v>1265</v>
      </c>
      <c r="C6681" s="53" t="s">
        <v>1023</v>
      </c>
      <c r="D6681" s="3" t="str">
        <f t="shared" si="210"/>
        <v/>
      </c>
      <c r="E6681" s="3" t="str">
        <f t="shared" si="211"/>
        <v/>
      </c>
    </row>
    <row r="6682" spans="1:5" ht="15" x14ac:dyDescent="0.25">
      <c r="A6682" s="31">
        <v>28042</v>
      </c>
      <c r="B6682" s="53" t="s">
        <v>694</v>
      </c>
      <c r="C6682" s="53" t="s">
        <v>1688</v>
      </c>
      <c r="D6682" s="3" t="str">
        <f t="shared" si="210"/>
        <v/>
      </c>
      <c r="E6682" s="3" t="str">
        <f t="shared" si="211"/>
        <v/>
      </c>
    </row>
    <row r="6683" spans="1:5" ht="15" x14ac:dyDescent="0.25">
      <c r="A6683" s="31">
        <v>28043</v>
      </c>
      <c r="B6683" s="53" t="s">
        <v>5629</v>
      </c>
      <c r="C6683" s="53" t="s">
        <v>1346</v>
      </c>
      <c r="D6683" s="3" t="str">
        <f t="shared" si="210"/>
        <v/>
      </c>
      <c r="E6683" s="3" t="str">
        <f t="shared" si="211"/>
        <v/>
      </c>
    </row>
    <row r="6684" spans="1:5" ht="15" x14ac:dyDescent="0.25">
      <c r="A6684" s="31">
        <v>28044</v>
      </c>
      <c r="B6684" s="53" t="s">
        <v>5629</v>
      </c>
      <c r="C6684" s="53" t="s">
        <v>1346</v>
      </c>
      <c r="D6684" s="3" t="str">
        <f t="shared" si="210"/>
        <v/>
      </c>
      <c r="E6684" s="3" t="str">
        <f t="shared" si="211"/>
        <v/>
      </c>
    </row>
    <row r="6685" spans="1:5" ht="15" x14ac:dyDescent="0.25">
      <c r="A6685" s="31">
        <v>28045</v>
      </c>
      <c r="B6685" s="53" t="str">
        <f>[29]CACES!$J$15</f>
        <v>CRISOSTOMO</v>
      </c>
      <c r="C6685" s="53" t="s">
        <v>5630</v>
      </c>
      <c r="D6685" s="3" t="str">
        <f t="shared" si="210"/>
        <v/>
      </c>
      <c r="E6685" s="3" t="str">
        <f t="shared" si="211"/>
        <v/>
      </c>
    </row>
    <row r="6686" spans="1:5" ht="15" x14ac:dyDescent="0.25">
      <c r="A6686" s="31">
        <v>28046</v>
      </c>
      <c r="B6686" s="53" t="s">
        <v>5631</v>
      </c>
      <c r="C6686" s="53" t="s">
        <v>1495</v>
      </c>
      <c r="D6686" s="3" t="str">
        <f t="shared" si="210"/>
        <v/>
      </c>
      <c r="E6686" s="3" t="str">
        <f t="shared" si="211"/>
        <v/>
      </c>
    </row>
    <row r="6687" spans="1:5" ht="15" x14ac:dyDescent="0.25">
      <c r="A6687" s="50" t="s">
        <v>2105</v>
      </c>
      <c r="B6687" s="53" t="s">
        <v>488</v>
      </c>
      <c r="C6687" s="53" t="s">
        <v>4075</v>
      </c>
      <c r="D6687" s="3" t="str">
        <f t="shared" si="210"/>
        <v/>
      </c>
      <c r="E6687" s="3" t="str">
        <f t="shared" si="211"/>
        <v/>
      </c>
    </row>
    <row r="6688" spans="1:5" ht="15" x14ac:dyDescent="0.25">
      <c r="A6688" s="31">
        <v>28047</v>
      </c>
      <c r="B6688" s="53" t="s">
        <v>5632</v>
      </c>
      <c r="C6688" s="53" t="s">
        <v>403</v>
      </c>
      <c r="D6688" s="3" t="str">
        <f t="shared" si="210"/>
        <v/>
      </c>
      <c r="E6688" s="3" t="str">
        <f t="shared" si="211"/>
        <v/>
      </c>
    </row>
    <row r="6689" spans="1:5" ht="15" x14ac:dyDescent="0.25">
      <c r="A6689" s="31">
        <v>28048</v>
      </c>
      <c r="B6689" s="53" t="s">
        <v>5633</v>
      </c>
      <c r="C6689" s="53" t="s">
        <v>1429</v>
      </c>
      <c r="D6689" s="3" t="str">
        <f t="shared" si="210"/>
        <v/>
      </c>
      <c r="E6689" s="3" t="str">
        <f t="shared" si="211"/>
        <v/>
      </c>
    </row>
    <row r="6690" spans="1:5" ht="15" x14ac:dyDescent="0.25">
      <c r="A6690" s="31">
        <v>28049</v>
      </c>
      <c r="B6690" s="53" t="s">
        <v>1145</v>
      </c>
      <c r="C6690" s="53" t="s">
        <v>64</v>
      </c>
      <c r="D6690" s="3" t="str">
        <f t="shared" si="210"/>
        <v/>
      </c>
      <c r="E6690" s="3" t="str">
        <f t="shared" si="211"/>
        <v/>
      </c>
    </row>
    <row r="6691" spans="1:5" ht="15" x14ac:dyDescent="0.25">
      <c r="A6691" s="31">
        <v>28050</v>
      </c>
      <c r="B6691" s="53" t="s">
        <v>5634</v>
      </c>
      <c r="C6691" s="53" t="s">
        <v>5635</v>
      </c>
      <c r="D6691" s="3" t="str">
        <f t="shared" si="210"/>
        <v/>
      </c>
      <c r="E6691" s="3" t="str">
        <f t="shared" si="211"/>
        <v/>
      </c>
    </row>
    <row r="6692" spans="1:5" ht="15" x14ac:dyDescent="0.25">
      <c r="A6692" s="31">
        <v>28051</v>
      </c>
      <c r="B6692" s="53" t="s">
        <v>5636</v>
      </c>
      <c r="C6692" s="53" t="s">
        <v>5637</v>
      </c>
      <c r="D6692" s="3" t="str">
        <f t="shared" si="210"/>
        <v/>
      </c>
      <c r="E6692" s="3" t="str">
        <f t="shared" si="211"/>
        <v/>
      </c>
    </row>
    <row r="6693" spans="1:5" ht="15" x14ac:dyDescent="0.25">
      <c r="A6693" s="31">
        <v>28052</v>
      </c>
      <c r="B6693" s="53" t="s">
        <v>322</v>
      </c>
      <c r="C6693" s="53" t="s">
        <v>5638</v>
      </c>
      <c r="D6693" s="3" t="str">
        <f t="shared" si="210"/>
        <v/>
      </c>
      <c r="E6693" s="3" t="str">
        <f t="shared" si="211"/>
        <v/>
      </c>
    </row>
    <row r="6694" spans="1:5" ht="15" x14ac:dyDescent="0.25">
      <c r="A6694" s="31">
        <v>28053</v>
      </c>
      <c r="B6694" s="53" t="s">
        <v>5639</v>
      </c>
      <c r="C6694" s="53" t="s">
        <v>5640</v>
      </c>
      <c r="D6694" s="3" t="str">
        <f t="shared" si="210"/>
        <v/>
      </c>
      <c r="E6694" s="3" t="str">
        <f t="shared" si="211"/>
        <v/>
      </c>
    </row>
    <row r="6695" spans="1:5" ht="15" x14ac:dyDescent="0.25">
      <c r="A6695" s="31">
        <v>28054</v>
      </c>
      <c r="B6695" s="53" t="s">
        <v>5641</v>
      </c>
      <c r="C6695" s="53" t="s">
        <v>2000</v>
      </c>
      <c r="D6695" s="3" t="str">
        <f t="shared" si="210"/>
        <v/>
      </c>
      <c r="E6695" s="3" t="str">
        <f t="shared" si="211"/>
        <v/>
      </c>
    </row>
    <row r="6696" spans="1:5" ht="15" x14ac:dyDescent="0.25">
      <c r="A6696" s="31">
        <v>28055</v>
      </c>
      <c r="B6696" s="53" t="s">
        <v>5585</v>
      </c>
      <c r="C6696" s="53" t="s">
        <v>1509</v>
      </c>
      <c r="D6696" s="3" t="str">
        <f t="shared" si="210"/>
        <v/>
      </c>
      <c r="E6696" s="3" t="str">
        <f t="shared" si="211"/>
        <v/>
      </c>
    </row>
    <row r="6697" spans="1:5" ht="15" x14ac:dyDescent="0.25">
      <c r="A6697" s="31">
        <v>28056</v>
      </c>
      <c r="B6697" s="53" t="s">
        <v>5586</v>
      </c>
      <c r="C6697" s="53" t="s">
        <v>334</v>
      </c>
      <c r="D6697" s="3" t="str">
        <f t="shared" si="210"/>
        <v/>
      </c>
      <c r="E6697" s="3" t="str">
        <f t="shared" si="211"/>
        <v/>
      </c>
    </row>
    <row r="6698" spans="1:5" ht="15" x14ac:dyDescent="0.25">
      <c r="A6698" s="31">
        <v>28057</v>
      </c>
      <c r="B6698" s="53" t="s">
        <v>5642</v>
      </c>
      <c r="C6698" s="53" t="s">
        <v>5643</v>
      </c>
      <c r="D6698" s="3" t="str">
        <f t="shared" si="210"/>
        <v/>
      </c>
      <c r="E6698" s="3" t="str">
        <f t="shared" si="211"/>
        <v/>
      </c>
    </row>
    <row r="6699" spans="1:5" ht="15" x14ac:dyDescent="0.25">
      <c r="A6699" s="31">
        <v>28058</v>
      </c>
      <c r="B6699" s="53" t="s">
        <v>5404</v>
      </c>
      <c r="C6699" s="53" t="s">
        <v>1921</v>
      </c>
      <c r="D6699" s="3" t="str">
        <f t="shared" si="210"/>
        <v/>
      </c>
      <c r="E6699" s="3" t="str">
        <f t="shared" si="211"/>
        <v/>
      </c>
    </row>
    <row r="6700" spans="1:5" ht="15" x14ac:dyDescent="0.25">
      <c r="A6700" s="31">
        <v>28059</v>
      </c>
      <c r="B6700" s="53" t="s">
        <v>4514</v>
      </c>
      <c r="C6700" s="53" t="s">
        <v>1550</v>
      </c>
      <c r="D6700" s="3" t="str">
        <f t="shared" si="210"/>
        <v/>
      </c>
      <c r="E6700" s="3" t="str">
        <f t="shared" si="211"/>
        <v/>
      </c>
    </row>
    <row r="6701" spans="1:5" ht="15" x14ac:dyDescent="0.25">
      <c r="A6701" s="31">
        <v>28060</v>
      </c>
      <c r="B6701" s="53" t="s">
        <v>4226</v>
      </c>
      <c r="C6701" s="53" t="s">
        <v>1561</v>
      </c>
      <c r="D6701" s="3" t="str">
        <f t="shared" si="210"/>
        <v/>
      </c>
      <c r="E6701" s="3" t="str">
        <f t="shared" si="211"/>
        <v/>
      </c>
    </row>
    <row r="6702" spans="1:5" ht="15" x14ac:dyDescent="0.25">
      <c r="A6702" s="31">
        <v>28061</v>
      </c>
      <c r="B6702" s="53" t="s">
        <v>5644</v>
      </c>
      <c r="C6702" s="53" t="s">
        <v>5227</v>
      </c>
      <c r="D6702" s="3" t="str">
        <f t="shared" si="210"/>
        <v/>
      </c>
      <c r="E6702" s="3" t="str">
        <f t="shared" si="211"/>
        <v/>
      </c>
    </row>
    <row r="6703" spans="1:5" ht="15" x14ac:dyDescent="0.25">
      <c r="A6703" s="50" t="s">
        <v>2105</v>
      </c>
      <c r="B6703" s="53" t="s">
        <v>5645</v>
      </c>
      <c r="C6703" s="53" t="s">
        <v>5646</v>
      </c>
      <c r="D6703" s="3" t="str">
        <f t="shared" si="210"/>
        <v/>
      </c>
      <c r="E6703" s="3" t="str">
        <f t="shared" si="211"/>
        <v/>
      </c>
    </row>
    <row r="6704" spans="1:5" ht="15" x14ac:dyDescent="0.25">
      <c r="A6704" s="50" t="s">
        <v>2105</v>
      </c>
      <c r="B6704" s="53" t="s">
        <v>5647</v>
      </c>
      <c r="C6704" s="53" t="s">
        <v>4324</v>
      </c>
      <c r="D6704" s="3" t="str">
        <f t="shared" si="210"/>
        <v/>
      </c>
      <c r="E6704" s="3" t="str">
        <f t="shared" si="211"/>
        <v/>
      </c>
    </row>
    <row r="6705" spans="1:5" ht="15" x14ac:dyDescent="0.25">
      <c r="A6705" s="31">
        <v>28062</v>
      </c>
      <c r="B6705" s="53" t="s">
        <v>5648</v>
      </c>
      <c r="C6705" s="53" t="s">
        <v>1469</v>
      </c>
      <c r="D6705" s="3" t="str">
        <f t="shared" si="210"/>
        <v/>
      </c>
      <c r="E6705" s="3" t="str">
        <f t="shared" si="211"/>
        <v/>
      </c>
    </row>
    <row r="6706" spans="1:5" ht="15" x14ac:dyDescent="0.25">
      <c r="A6706" s="31">
        <v>28063</v>
      </c>
      <c r="B6706" s="53" t="s">
        <v>5649</v>
      </c>
      <c r="C6706" s="53" t="s">
        <v>1338</v>
      </c>
      <c r="D6706" s="3" t="str">
        <f t="shared" si="210"/>
        <v/>
      </c>
      <c r="E6706" s="3" t="str">
        <f t="shared" si="211"/>
        <v/>
      </c>
    </row>
    <row r="6707" spans="1:5" ht="15" x14ac:dyDescent="0.25">
      <c r="A6707" s="31">
        <v>28064</v>
      </c>
      <c r="B6707" s="53" t="s">
        <v>5649</v>
      </c>
      <c r="C6707" s="53" t="s">
        <v>1338</v>
      </c>
      <c r="D6707" s="3" t="str">
        <f t="shared" si="210"/>
        <v/>
      </c>
      <c r="E6707" s="3" t="str">
        <f t="shared" si="211"/>
        <v/>
      </c>
    </row>
    <row r="6708" spans="1:5" ht="15" x14ac:dyDescent="0.25">
      <c r="A6708" s="31">
        <v>28065</v>
      </c>
      <c r="B6708" s="53" t="s">
        <v>5650</v>
      </c>
      <c r="C6708" s="53" t="s">
        <v>1627</v>
      </c>
      <c r="D6708" s="3" t="str">
        <f t="shared" si="210"/>
        <v/>
      </c>
      <c r="E6708" s="3" t="str">
        <f t="shared" si="211"/>
        <v/>
      </c>
    </row>
    <row r="6709" spans="1:5" ht="15" x14ac:dyDescent="0.25">
      <c r="A6709" s="31">
        <v>28066</v>
      </c>
      <c r="B6709" s="53" t="s">
        <v>5651</v>
      </c>
      <c r="C6709" s="53" t="s">
        <v>5652</v>
      </c>
      <c r="D6709" s="3" t="str">
        <f t="shared" si="210"/>
        <v/>
      </c>
      <c r="E6709" s="3" t="str">
        <f t="shared" si="211"/>
        <v/>
      </c>
    </row>
    <row r="6710" spans="1:5" ht="15" x14ac:dyDescent="0.25">
      <c r="A6710" s="50" t="s">
        <v>2105</v>
      </c>
      <c r="B6710" s="53" t="s">
        <v>5651</v>
      </c>
      <c r="C6710" s="53" t="s">
        <v>5652</v>
      </c>
      <c r="D6710" s="3" t="str">
        <f t="shared" ref="D6710:D6773" si="212">IF($J$5=A6710,B6710,"")</f>
        <v/>
      </c>
      <c r="E6710" s="3" t="str">
        <f t="shared" ref="E6710:E6773" si="213">IF($J$5=A6710,C6710,"")</f>
        <v/>
      </c>
    </row>
    <row r="6711" spans="1:5" ht="15" x14ac:dyDescent="0.25">
      <c r="A6711" s="50" t="s">
        <v>2105</v>
      </c>
      <c r="B6711" s="53" t="s">
        <v>5522</v>
      </c>
      <c r="C6711" s="53" t="s">
        <v>426</v>
      </c>
      <c r="D6711" s="3" t="str">
        <f t="shared" si="212"/>
        <v/>
      </c>
      <c r="E6711" s="3" t="str">
        <f t="shared" si="213"/>
        <v/>
      </c>
    </row>
    <row r="6712" spans="1:5" ht="15" x14ac:dyDescent="0.25">
      <c r="A6712" s="31">
        <v>28067</v>
      </c>
      <c r="B6712" s="53" t="s">
        <v>474</v>
      </c>
      <c r="C6712" s="53" t="s">
        <v>72</v>
      </c>
      <c r="D6712" s="3" t="str">
        <f t="shared" si="212"/>
        <v/>
      </c>
      <c r="E6712" s="3" t="str">
        <f t="shared" si="213"/>
        <v/>
      </c>
    </row>
    <row r="6713" spans="1:5" ht="15" x14ac:dyDescent="0.25">
      <c r="A6713" s="31">
        <v>28068</v>
      </c>
      <c r="B6713" s="53" t="s">
        <v>5653</v>
      </c>
      <c r="C6713" s="53" t="s">
        <v>1334</v>
      </c>
      <c r="D6713" s="3" t="str">
        <f t="shared" si="212"/>
        <v/>
      </c>
      <c r="E6713" s="3" t="str">
        <f t="shared" si="213"/>
        <v/>
      </c>
    </row>
    <row r="6714" spans="1:5" ht="15" x14ac:dyDescent="0.25">
      <c r="A6714" s="31">
        <v>28069</v>
      </c>
      <c r="B6714" s="53" t="s">
        <v>5653</v>
      </c>
      <c r="C6714" s="53" t="s">
        <v>1334</v>
      </c>
      <c r="D6714" s="3" t="str">
        <f t="shared" si="212"/>
        <v/>
      </c>
      <c r="E6714" s="3" t="str">
        <f t="shared" si="213"/>
        <v/>
      </c>
    </row>
    <row r="6715" spans="1:5" ht="15" x14ac:dyDescent="0.25">
      <c r="A6715" s="31">
        <v>28070</v>
      </c>
      <c r="B6715" s="53" t="s">
        <v>5653</v>
      </c>
      <c r="C6715" s="53" t="s">
        <v>1334</v>
      </c>
      <c r="D6715" s="3" t="str">
        <f t="shared" si="212"/>
        <v/>
      </c>
      <c r="E6715" s="3" t="str">
        <f t="shared" si="213"/>
        <v/>
      </c>
    </row>
    <row r="6716" spans="1:5" ht="15" x14ac:dyDescent="0.25">
      <c r="A6716" s="31">
        <v>28071</v>
      </c>
      <c r="B6716" s="53" t="s">
        <v>1139</v>
      </c>
      <c r="C6716" s="53" t="str">
        <f>[30]CACES!$J$15</f>
        <v>JEAN MARDOCHEE</v>
      </c>
      <c r="D6716" s="3" t="str">
        <f t="shared" si="212"/>
        <v/>
      </c>
      <c r="E6716" s="3" t="str">
        <f t="shared" si="213"/>
        <v/>
      </c>
    </row>
    <row r="6717" spans="1:5" ht="15" x14ac:dyDescent="0.25">
      <c r="A6717" s="31">
        <v>28072</v>
      </c>
      <c r="B6717" s="53" t="s">
        <v>1139</v>
      </c>
      <c r="C6717" s="53" t="str">
        <f>[30]CACES!$J$15</f>
        <v>JEAN MARDOCHEE</v>
      </c>
      <c r="D6717" s="3" t="str">
        <f t="shared" si="212"/>
        <v/>
      </c>
      <c r="E6717" s="3" t="str">
        <f t="shared" si="213"/>
        <v/>
      </c>
    </row>
    <row r="6718" spans="1:5" ht="15" x14ac:dyDescent="0.25">
      <c r="A6718" s="50" t="s">
        <v>2105</v>
      </c>
      <c r="B6718" s="53" t="e">
        <f>#REF!</f>
        <v>#REF!</v>
      </c>
      <c r="C6718" s="53" t="s">
        <v>5351</v>
      </c>
      <c r="D6718" s="3" t="str">
        <f t="shared" si="212"/>
        <v/>
      </c>
      <c r="E6718" s="3" t="str">
        <f t="shared" si="213"/>
        <v/>
      </c>
    </row>
    <row r="6719" spans="1:5" ht="15" x14ac:dyDescent="0.25">
      <c r="A6719" s="50" t="s">
        <v>2105</v>
      </c>
      <c r="B6719" s="53" t="str">
        <f>[31]CACES!$J$14</f>
        <v>MBINBE MAMBINGO</v>
      </c>
      <c r="C6719" s="53" t="s">
        <v>853</v>
      </c>
      <c r="D6719" s="3" t="str">
        <f t="shared" si="212"/>
        <v/>
      </c>
      <c r="E6719" s="3" t="str">
        <f t="shared" si="213"/>
        <v/>
      </c>
    </row>
    <row r="6720" spans="1:5" ht="15" x14ac:dyDescent="0.25">
      <c r="A6720" s="31">
        <v>28073</v>
      </c>
      <c r="B6720" s="53" t="s">
        <v>5654</v>
      </c>
      <c r="C6720" s="53" t="s">
        <v>1416</v>
      </c>
      <c r="D6720" s="3" t="str">
        <f t="shared" si="212"/>
        <v/>
      </c>
      <c r="E6720" s="3" t="str">
        <f t="shared" si="213"/>
        <v/>
      </c>
    </row>
    <row r="6721" spans="1:5" ht="15" x14ac:dyDescent="0.25">
      <c r="A6721" s="31">
        <v>28074</v>
      </c>
      <c r="B6721" s="53" t="s">
        <v>5654</v>
      </c>
      <c r="C6721" s="53" t="s">
        <v>1416</v>
      </c>
      <c r="D6721" s="3" t="str">
        <f t="shared" si="212"/>
        <v/>
      </c>
      <c r="E6721" s="3" t="str">
        <f t="shared" si="213"/>
        <v/>
      </c>
    </row>
    <row r="6722" spans="1:5" ht="15" x14ac:dyDescent="0.25">
      <c r="A6722" s="31">
        <v>28075</v>
      </c>
      <c r="B6722" s="53" t="s">
        <v>5654</v>
      </c>
      <c r="C6722" s="53" t="s">
        <v>1416</v>
      </c>
      <c r="D6722" s="3" t="str">
        <f t="shared" si="212"/>
        <v/>
      </c>
      <c r="E6722" s="3" t="str">
        <f t="shared" si="213"/>
        <v/>
      </c>
    </row>
    <row r="6723" spans="1:5" ht="15" x14ac:dyDescent="0.25">
      <c r="A6723" s="31">
        <v>28076</v>
      </c>
      <c r="B6723" s="53" t="s">
        <v>5654</v>
      </c>
      <c r="C6723" s="53" t="s">
        <v>1416</v>
      </c>
      <c r="D6723" s="3" t="str">
        <f t="shared" si="212"/>
        <v/>
      </c>
      <c r="E6723" s="3" t="str">
        <f t="shared" si="213"/>
        <v/>
      </c>
    </row>
    <row r="6724" spans="1:5" ht="15" x14ac:dyDescent="0.25">
      <c r="A6724" s="31">
        <v>28077</v>
      </c>
      <c r="B6724" s="53" t="s">
        <v>5655</v>
      </c>
      <c r="C6724" s="53" t="s">
        <v>1379</v>
      </c>
      <c r="D6724" s="3" t="str">
        <f t="shared" si="212"/>
        <v/>
      </c>
      <c r="E6724" s="3" t="str">
        <f t="shared" si="213"/>
        <v/>
      </c>
    </row>
    <row r="6725" spans="1:5" ht="15" x14ac:dyDescent="0.25">
      <c r="A6725" s="31">
        <v>28078</v>
      </c>
      <c r="B6725" s="53" t="s">
        <v>5655</v>
      </c>
      <c r="C6725" s="53" t="s">
        <v>1379</v>
      </c>
      <c r="D6725" s="3" t="str">
        <f t="shared" si="212"/>
        <v/>
      </c>
      <c r="E6725" s="3" t="str">
        <f t="shared" si="213"/>
        <v/>
      </c>
    </row>
    <row r="6726" spans="1:5" ht="15" x14ac:dyDescent="0.25">
      <c r="A6726" s="31">
        <v>28079</v>
      </c>
      <c r="B6726" s="53" t="str">
        <f>[32]CACES!$J$14</f>
        <v>SALUMU MILONGE</v>
      </c>
      <c r="C6726" s="53" t="s">
        <v>1947</v>
      </c>
      <c r="D6726" s="3" t="str">
        <f t="shared" si="212"/>
        <v/>
      </c>
      <c r="E6726" s="3" t="str">
        <f t="shared" si="213"/>
        <v/>
      </c>
    </row>
    <row r="6727" spans="1:5" ht="15" x14ac:dyDescent="0.25">
      <c r="A6727" s="31">
        <v>28080</v>
      </c>
      <c r="B6727" s="53" t="str">
        <f>[32]CACES!$J$14</f>
        <v>SALUMU MILONGE</v>
      </c>
      <c r="C6727" s="53" t="s">
        <v>1947</v>
      </c>
      <c r="D6727" s="3" t="str">
        <f t="shared" si="212"/>
        <v/>
      </c>
      <c r="E6727" s="3" t="str">
        <f t="shared" si="213"/>
        <v/>
      </c>
    </row>
    <row r="6728" spans="1:5" ht="15" x14ac:dyDescent="0.25">
      <c r="A6728" s="50" t="s">
        <v>2105</v>
      </c>
      <c r="B6728" s="53" t="str">
        <f>[32]CACES!$J$14</f>
        <v>SALUMU MILONGE</v>
      </c>
      <c r="C6728" s="53" t="s">
        <v>1947</v>
      </c>
      <c r="D6728" s="3" t="str">
        <f t="shared" si="212"/>
        <v/>
      </c>
      <c r="E6728" s="3" t="str">
        <f t="shared" si="213"/>
        <v/>
      </c>
    </row>
    <row r="6729" spans="1:5" ht="15" x14ac:dyDescent="0.25">
      <c r="A6729" s="31">
        <v>28081</v>
      </c>
      <c r="B6729" s="53" t="s">
        <v>5656</v>
      </c>
      <c r="C6729" s="53" t="s">
        <v>5657</v>
      </c>
      <c r="D6729" s="3" t="str">
        <f t="shared" si="212"/>
        <v/>
      </c>
      <c r="E6729" s="3" t="str">
        <f t="shared" si="213"/>
        <v/>
      </c>
    </row>
    <row r="6730" spans="1:5" ht="15" x14ac:dyDescent="0.25">
      <c r="A6730" s="31">
        <v>28082</v>
      </c>
      <c r="B6730" s="53" t="s">
        <v>5658</v>
      </c>
      <c r="C6730" s="53" t="s">
        <v>995</v>
      </c>
      <c r="D6730" s="3" t="str">
        <f t="shared" si="212"/>
        <v/>
      </c>
      <c r="E6730" s="3" t="str">
        <f t="shared" si="213"/>
        <v/>
      </c>
    </row>
    <row r="6731" spans="1:5" ht="15" x14ac:dyDescent="0.25">
      <c r="A6731" s="31">
        <v>28083</v>
      </c>
      <c r="B6731" s="53" t="s">
        <v>5659</v>
      </c>
      <c r="C6731" s="53" t="s">
        <v>1541</v>
      </c>
      <c r="D6731" s="3" t="str">
        <f t="shared" si="212"/>
        <v/>
      </c>
      <c r="E6731" s="3" t="str">
        <f t="shared" si="213"/>
        <v/>
      </c>
    </row>
    <row r="6732" spans="1:5" ht="15" x14ac:dyDescent="0.25">
      <c r="A6732" s="31">
        <v>28084</v>
      </c>
      <c r="B6732" s="53" t="s">
        <v>5659</v>
      </c>
      <c r="C6732" s="53" t="s">
        <v>1541</v>
      </c>
      <c r="D6732" s="3" t="str">
        <f t="shared" si="212"/>
        <v/>
      </c>
      <c r="E6732" s="3" t="str">
        <f t="shared" si="213"/>
        <v/>
      </c>
    </row>
    <row r="6733" spans="1:5" ht="15" x14ac:dyDescent="0.25">
      <c r="A6733" s="31">
        <v>28085</v>
      </c>
      <c r="B6733" s="53" t="s">
        <v>5659</v>
      </c>
      <c r="C6733" s="53" t="s">
        <v>1541</v>
      </c>
      <c r="D6733" s="3" t="str">
        <f t="shared" si="212"/>
        <v/>
      </c>
      <c r="E6733" s="3" t="str">
        <f t="shared" si="213"/>
        <v/>
      </c>
    </row>
    <row r="6734" spans="1:5" ht="15" x14ac:dyDescent="0.25">
      <c r="A6734" s="31">
        <v>28086</v>
      </c>
      <c r="B6734" s="53" t="s">
        <v>5659</v>
      </c>
      <c r="C6734" s="53" t="s">
        <v>1541</v>
      </c>
      <c r="D6734" s="3" t="str">
        <f t="shared" si="212"/>
        <v/>
      </c>
      <c r="E6734" s="3" t="str">
        <f t="shared" si="213"/>
        <v/>
      </c>
    </row>
    <row r="6735" spans="1:5" ht="15" x14ac:dyDescent="0.25">
      <c r="A6735" s="31">
        <v>28087</v>
      </c>
      <c r="B6735" s="53" t="s">
        <v>5659</v>
      </c>
      <c r="C6735" s="53" t="s">
        <v>1541</v>
      </c>
      <c r="D6735" s="3" t="str">
        <f t="shared" si="212"/>
        <v/>
      </c>
      <c r="E6735" s="3" t="str">
        <f t="shared" si="213"/>
        <v/>
      </c>
    </row>
    <row r="6736" spans="1:5" ht="15" x14ac:dyDescent="0.25">
      <c r="A6736" s="31">
        <v>28088</v>
      </c>
      <c r="B6736" s="53" t="s">
        <v>5659</v>
      </c>
      <c r="C6736" s="53" t="s">
        <v>1541</v>
      </c>
      <c r="D6736" s="3" t="str">
        <f t="shared" si="212"/>
        <v/>
      </c>
      <c r="E6736" s="3" t="str">
        <f t="shared" si="213"/>
        <v/>
      </c>
    </row>
    <row r="6737" spans="1:5" ht="15" x14ac:dyDescent="0.25">
      <c r="A6737" s="31">
        <v>28089</v>
      </c>
      <c r="B6737" s="53" t="s">
        <v>5660</v>
      </c>
      <c r="C6737" s="53" t="s">
        <v>1416</v>
      </c>
      <c r="D6737" s="3" t="str">
        <f t="shared" si="212"/>
        <v/>
      </c>
      <c r="E6737" s="3" t="str">
        <f t="shared" si="213"/>
        <v/>
      </c>
    </row>
    <row r="6738" spans="1:5" ht="15" x14ac:dyDescent="0.25">
      <c r="A6738" s="31">
        <v>28090</v>
      </c>
      <c r="B6738" s="53" t="s">
        <v>5659</v>
      </c>
      <c r="C6738" s="53" t="s">
        <v>1541</v>
      </c>
      <c r="D6738" s="3" t="str">
        <f t="shared" si="212"/>
        <v/>
      </c>
      <c r="E6738" s="3" t="str">
        <f t="shared" si="213"/>
        <v/>
      </c>
    </row>
    <row r="6739" spans="1:5" ht="15" x14ac:dyDescent="0.25">
      <c r="A6739" s="31">
        <v>28091</v>
      </c>
      <c r="B6739" s="53" t="s">
        <v>5661</v>
      </c>
      <c r="C6739" s="53" t="s">
        <v>1600</v>
      </c>
      <c r="D6739" s="3" t="str">
        <f t="shared" si="212"/>
        <v/>
      </c>
      <c r="E6739" s="3" t="str">
        <f t="shared" si="213"/>
        <v/>
      </c>
    </row>
    <row r="6740" spans="1:5" ht="15" x14ac:dyDescent="0.25">
      <c r="A6740" s="31">
        <v>28092</v>
      </c>
      <c r="B6740" s="53" t="s">
        <v>5662</v>
      </c>
      <c r="C6740" s="53" t="s">
        <v>1637</v>
      </c>
      <c r="D6740" s="3" t="str">
        <f t="shared" si="212"/>
        <v/>
      </c>
      <c r="E6740" s="3" t="str">
        <f t="shared" si="213"/>
        <v/>
      </c>
    </row>
    <row r="6741" spans="1:5" ht="15" x14ac:dyDescent="0.25">
      <c r="A6741" s="31">
        <v>28093</v>
      </c>
      <c r="B6741" s="53" t="s">
        <v>5626</v>
      </c>
      <c r="C6741" s="53" t="s">
        <v>1438</v>
      </c>
      <c r="D6741" s="3" t="str">
        <f t="shared" si="212"/>
        <v/>
      </c>
      <c r="E6741" s="3" t="str">
        <f t="shared" si="213"/>
        <v/>
      </c>
    </row>
    <row r="6742" spans="1:5" ht="15" x14ac:dyDescent="0.25">
      <c r="A6742" s="31">
        <v>28094</v>
      </c>
      <c r="B6742" s="53" t="s">
        <v>145</v>
      </c>
      <c r="C6742" s="53" t="s">
        <v>4075</v>
      </c>
      <c r="D6742" s="3" t="str">
        <f t="shared" si="212"/>
        <v/>
      </c>
      <c r="E6742" s="3" t="str">
        <f t="shared" si="213"/>
        <v/>
      </c>
    </row>
    <row r="6743" spans="1:5" ht="15" x14ac:dyDescent="0.25">
      <c r="A6743" s="31">
        <v>28095</v>
      </c>
      <c r="B6743" s="53" t="s">
        <v>145</v>
      </c>
      <c r="C6743" s="53" t="s">
        <v>4075</v>
      </c>
      <c r="D6743" s="3" t="str">
        <f t="shared" si="212"/>
        <v/>
      </c>
      <c r="E6743" s="3" t="str">
        <f t="shared" si="213"/>
        <v/>
      </c>
    </row>
    <row r="6744" spans="1:5" ht="15" x14ac:dyDescent="0.25">
      <c r="A6744" s="31">
        <v>28096</v>
      </c>
      <c r="B6744" s="53" t="s">
        <v>145</v>
      </c>
      <c r="C6744" s="53" t="s">
        <v>4075</v>
      </c>
      <c r="D6744" s="3" t="str">
        <f t="shared" si="212"/>
        <v/>
      </c>
      <c r="E6744" s="3" t="str">
        <f t="shared" si="213"/>
        <v/>
      </c>
    </row>
    <row r="6745" spans="1:5" ht="15" x14ac:dyDescent="0.25">
      <c r="A6745" s="31">
        <v>28097</v>
      </c>
      <c r="B6745" s="53" t="s">
        <v>5663</v>
      </c>
      <c r="C6745" s="53" t="s">
        <v>5664</v>
      </c>
      <c r="D6745" s="3" t="str">
        <f t="shared" si="212"/>
        <v/>
      </c>
      <c r="E6745" s="3" t="str">
        <f t="shared" si="213"/>
        <v/>
      </c>
    </row>
    <row r="6746" spans="1:5" ht="15" x14ac:dyDescent="0.25">
      <c r="A6746" s="31">
        <v>28098</v>
      </c>
      <c r="B6746" s="53" t="s">
        <v>5663</v>
      </c>
      <c r="C6746" s="53" t="s">
        <v>5664</v>
      </c>
      <c r="D6746" s="3" t="str">
        <f t="shared" si="212"/>
        <v/>
      </c>
      <c r="E6746" s="3" t="str">
        <f t="shared" si="213"/>
        <v/>
      </c>
    </row>
    <row r="6747" spans="1:5" ht="15" x14ac:dyDescent="0.25">
      <c r="A6747" s="31">
        <v>28099</v>
      </c>
      <c r="B6747" s="53" t="s">
        <v>5665</v>
      </c>
      <c r="C6747" s="53" t="s">
        <v>2310</v>
      </c>
      <c r="D6747" s="3" t="str">
        <f t="shared" si="212"/>
        <v/>
      </c>
      <c r="E6747" s="3" t="str">
        <f t="shared" si="213"/>
        <v/>
      </c>
    </row>
    <row r="6748" spans="1:5" ht="15" x14ac:dyDescent="0.25">
      <c r="A6748" s="31">
        <v>28100</v>
      </c>
      <c r="B6748" s="53" t="s">
        <v>5665</v>
      </c>
      <c r="C6748" s="53" t="s">
        <v>2310</v>
      </c>
      <c r="D6748" s="3" t="str">
        <f t="shared" si="212"/>
        <v/>
      </c>
      <c r="E6748" s="3" t="str">
        <f t="shared" si="213"/>
        <v/>
      </c>
    </row>
    <row r="6749" spans="1:5" ht="15" x14ac:dyDescent="0.25">
      <c r="A6749" s="31">
        <v>28101</v>
      </c>
      <c r="B6749" s="53" t="s">
        <v>5665</v>
      </c>
      <c r="C6749" s="53" t="s">
        <v>2310</v>
      </c>
      <c r="D6749" s="3" t="str">
        <f t="shared" si="212"/>
        <v/>
      </c>
      <c r="E6749" s="3" t="str">
        <f t="shared" si="213"/>
        <v/>
      </c>
    </row>
    <row r="6750" spans="1:5" ht="15" x14ac:dyDescent="0.25">
      <c r="A6750" s="31">
        <v>28102</v>
      </c>
      <c r="B6750" s="53" t="s">
        <v>3913</v>
      </c>
      <c r="C6750" s="53" t="s">
        <v>137</v>
      </c>
      <c r="D6750" s="3" t="str">
        <f t="shared" si="212"/>
        <v/>
      </c>
      <c r="E6750" s="3" t="str">
        <f t="shared" si="213"/>
        <v/>
      </c>
    </row>
    <row r="6751" spans="1:5" ht="15" x14ac:dyDescent="0.25">
      <c r="A6751" s="31">
        <v>28103</v>
      </c>
      <c r="B6751" s="53" t="s">
        <v>3865</v>
      </c>
      <c r="C6751" s="53" t="s">
        <v>5666</v>
      </c>
      <c r="D6751" s="3" t="str">
        <f t="shared" si="212"/>
        <v/>
      </c>
      <c r="E6751" s="3" t="str">
        <f t="shared" si="213"/>
        <v/>
      </c>
    </row>
    <row r="6752" spans="1:5" ht="15" x14ac:dyDescent="0.25">
      <c r="A6752" s="50" t="s">
        <v>2105</v>
      </c>
      <c r="B6752" s="53" t="s">
        <v>3865</v>
      </c>
      <c r="C6752" s="53" t="s">
        <v>5666</v>
      </c>
      <c r="D6752" s="3" t="str">
        <f t="shared" si="212"/>
        <v/>
      </c>
      <c r="E6752" s="3" t="str">
        <f t="shared" si="213"/>
        <v/>
      </c>
    </row>
    <row r="6753" spans="1:5" ht="15" x14ac:dyDescent="0.25">
      <c r="A6753" s="31">
        <v>28104</v>
      </c>
      <c r="B6753" s="53" t="s">
        <v>3865</v>
      </c>
      <c r="C6753" s="53" t="s">
        <v>5666</v>
      </c>
      <c r="D6753" s="3" t="str">
        <f t="shared" si="212"/>
        <v/>
      </c>
      <c r="E6753" s="3" t="str">
        <f t="shared" si="213"/>
        <v/>
      </c>
    </row>
    <row r="6754" spans="1:5" ht="15" x14ac:dyDescent="0.25">
      <c r="A6754" s="31">
        <v>28105</v>
      </c>
      <c r="B6754" s="53" t="s">
        <v>5667</v>
      </c>
      <c r="C6754" s="53" t="s">
        <v>1469</v>
      </c>
      <c r="D6754" s="3" t="str">
        <f t="shared" si="212"/>
        <v/>
      </c>
      <c r="E6754" s="3" t="str">
        <f t="shared" si="213"/>
        <v/>
      </c>
    </row>
    <row r="6755" spans="1:5" ht="15" x14ac:dyDescent="0.25">
      <c r="A6755" s="31">
        <v>28106</v>
      </c>
      <c r="B6755" s="53" t="s">
        <v>5668</v>
      </c>
      <c r="C6755" s="53" t="s">
        <v>5669</v>
      </c>
      <c r="D6755" s="3" t="str">
        <f t="shared" si="212"/>
        <v/>
      </c>
      <c r="E6755" s="3" t="str">
        <f t="shared" si="213"/>
        <v/>
      </c>
    </row>
    <row r="6756" spans="1:5" ht="15" x14ac:dyDescent="0.25">
      <c r="A6756" s="31">
        <v>28107</v>
      </c>
      <c r="B6756" s="53" t="s">
        <v>5670</v>
      </c>
      <c r="C6756" s="53" t="s">
        <v>5671</v>
      </c>
      <c r="D6756" s="3" t="str">
        <f t="shared" si="212"/>
        <v/>
      </c>
      <c r="E6756" s="3" t="str">
        <f t="shared" si="213"/>
        <v/>
      </c>
    </row>
    <row r="6757" spans="1:5" ht="15" x14ac:dyDescent="0.25">
      <c r="A6757" s="31">
        <v>28108</v>
      </c>
      <c r="B6757" s="53" t="s">
        <v>5670</v>
      </c>
      <c r="C6757" s="53" t="s">
        <v>5671</v>
      </c>
      <c r="D6757" s="3" t="str">
        <f t="shared" si="212"/>
        <v/>
      </c>
      <c r="E6757" s="3" t="str">
        <f t="shared" si="213"/>
        <v/>
      </c>
    </row>
    <row r="6758" spans="1:5" ht="15" x14ac:dyDescent="0.25">
      <c r="A6758" s="31">
        <v>28109</v>
      </c>
      <c r="B6758" s="53" t="s">
        <v>5672</v>
      </c>
      <c r="C6758" s="53" t="s">
        <v>2816</v>
      </c>
      <c r="D6758" s="3" t="str">
        <f t="shared" si="212"/>
        <v/>
      </c>
      <c r="E6758" s="3" t="str">
        <f t="shared" si="213"/>
        <v/>
      </c>
    </row>
    <row r="6759" spans="1:5" ht="15" x14ac:dyDescent="0.25">
      <c r="A6759" s="31">
        <v>28110</v>
      </c>
      <c r="B6759" s="53" t="s">
        <v>5673</v>
      </c>
      <c r="C6759" s="53" t="s">
        <v>2771</v>
      </c>
      <c r="D6759" s="3" t="str">
        <f t="shared" si="212"/>
        <v/>
      </c>
      <c r="E6759" s="3" t="str">
        <f t="shared" si="213"/>
        <v/>
      </c>
    </row>
    <row r="6760" spans="1:5" ht="15" x14ac:dyDescent="0.25">
      <c r="A6760" s="31">
        <v>28111</v>
      </c>
      <c r="B6760" s="53" t="s">
        <v>5673</v>
      </c>
      <c r="C6760" s="53" t="s">
        <v>2771</v>
      </c>
      <c r="D6760" s="3" t="str">
        <f t="shared" si="212"/>
        <v/>
      </c>
      <c r="E6760" s="3" t="str">
        <f t="shared" si="213"/>
        <v/>
      </c>
    </row>
    <row r="6761" spans="1:5" ht="15" x14ac:dyDescent="0.25">
      <c r="A6761" s="31">
        <v>28112</v>
      </c>
      <c r="B6761" s="53" t="s">
        <v>5674</v>
      </c>
      <c r="C6761" s="53" t="s">
        <v>1627</v>
      </c>
      <c r="D6761" s="3" t="str">
        <f t="shared" si="212"/>
        <v/>
      </c>
      <c r="E6761" s="3" t="str">
        <f t="shared" si="213"/>
        <v/>
      </c>
    </row>
    <row r="6762" spans="1:5" ht="15" x14ac:dyDescent="0.25">
      <c r="A6762" s="31">
        <v>28113</v>
      </c>
      <c r="B6762" s="53" t="s">
        <v>5674</v>
      </c>
      <c r="C6762" s="53" t="s">
        <v>1627</v>
      </c>
      <c r="D6762" s="3" t="str">
        <f t="shared" si="212"/>
        <v/>
      </c>
      <c r="E6762" s="3" t="str">
        <f t="shared" si="213"/>
        <v/>
      </c>
    </row>
    <row r="6763" spans="1:5" ht="15" x14ac:dyDescent="0.25">
      <c r="A6763" s="31">
        <v>28114</v>
      </c>
      <c r="B6763" s="53" t="s">
        <v>5675</v>
      </c>
      <c r="C6763" s="53" t="s">
        <v>334</v>
      </c>
      <c r="D6763" s="3" t="str">
        <f t="shared" si="212"/>
        <v/>
      </c>
      <c r="E6763" s="3" t="str">
        <f t="shared" si="213"/>
        <v/>
      </c>
    </row>
    <row r="6764" spans="1:5" ht="15" x14ac:dyDescent="0.25">
      <c r="A6764" s="31">
        <v>28115</v>
      </c>
      <c r="B6764" s="53" t="s">
        <v>5675</v>
      </c>
      <c r="C6764" s="53" t="s">
        <v>334</v>
      </c>
      <c r="D6764" s="3" t="str">
        <f t="shared" si="212"/>
        <v/>
      </c>
      <c r="E6764" s="3" t="str">
        <f t="shared" si="213"/>
        <v/>
      </c>
    </row>
    <row r="6765" spans="1:5" ht="15" x14ac:dyDescent="0.25">
      <c r="A6765" s="31">
        <v>28116</v>
      </c>
      <c r="B6765" s="53" t="s">
        <v>5676</v>
      </c>
      <c r="C6765" s="53" t="s">
        <v>1349</v>
      </c>
      <c r="D6765" s="3" t="str">
        <f t="shared" si="212"/>
        <v/>
      </c>
      <c r="E6765" s="3" t="str">
        <f t="shared" si="213"/>
        <v/>
      </c>
    </row>
    <row r="6766" spans="1:5" ht="15" x14ac:dyDescent="0.25">
      <c r="A6766" s="31">
        <v>28117</v>
      </c>
      <c r="B6766" s="53" t="s">
        <v>3805</v>
      </c>
      <c r="C6766" s="53" t="s">
        <v>995</v>
      </c>
      <c r="D6766" s="3" t="str">
        <f t="shared" si="212"/>
        <v/>
      </c>
      <c r="E6766" s="3" t="str">
        <f t="shared" si="213"/>
        <v/>
      </c>
    </row>
    <row r="6767" spans="1:5" ht="15" x14ac:dyDescent="0.25">
      <c r="A6767" s="31">
        <v>28118</v>
      </c>
      <c r="B6767" s="53" t="s">
        <v>5677</v>
      </c>
      <c r="C6767" s="53" t="s">
        <v>2313</v>
      </c>
      <c r="D6767" s="3" t="str">
        <f t="shared" si="212"/>
        <v/>
      </c>
      <c r="E6767" s="3" t="str">
        <f t="shared" si="213"/>
        <v/>
      </c>
    </row>
    <row r="6768" spans="1:5" ht="15" x14ac:dyDescent="0.25">
      <c r="A6768" s="31">
        <v>28119</v>
      </c>
      <c r="B6768" s="53" t="s">
        <v>5678</v>
      </c>
      <c r="C6768" s="53" t="s">
        <v>5679</v>
      </c>
      <c r="D6768" s="3" t="str">
        <f t="shared" si="212"/>
        <v/>
      </c>
      <c r="E6768" s="3" t="str">
        <f t="shared" si="213"/>
        <v/>
      </c>
    </row>
    <row r="6769" spans="1:5" ht="15" x14ac:dyDescent="0.25">
      <c r="A6769" s="31">
        <v>28120</v>
      </c>
      <c r="B6769" s="53" t="s">
        <v>5680</v>
      </c>
      <c r="C6769" s="53" t="s">
        <v>5681</v>
      </c>
      <c r="D6769" s="3" t="str">
        <f t="shared" si="212"/>
        <v/>
      </c>
      <c r="E6769" s="3" t="str">
        <f t="shared" si="213"/>
        <v/>
      </c>
    </row>
    <row r="6770" spans="1:5" ht="15" x14ac:dyDescent="0.25">
      <c r="A6770" s="50" t="s">
        <v>2105</v>
      </c>
      <c r="B6770" s="53" t="s">
        <v>5682</v>
      </c>
      <c r="C6770" s="53" t="s">
        <v>5683</v>
      </c>
      <c r="D6770" s="3" t="str">
        <f t="shared" si="212"/>
        <v/>
      </c>
      <c r="E6770" s="3" t="str">
        <f t="shared" si="213"/>
        <v/>
      </c>
    </row>
    <row r="6771" spans="1:5" ht="15" x14ac:dyDescent="0.25">
      <c r="A6771" s="50" t="s">
        <v>2105</v>
      </c>
      <c r="B6771" s="53" t="s">
        <v>5682</v>
      </c>
      <c r="C6771" s="53" t="s">
        <v>5683</v>
      </c>
      <c r="D6771" s="3" t="str">
        <f t="shared" si="212"/>
        <v/>
      </c>
      <c r="E6771" s="3" t="str">
        <f t="shared" si="213"/>
        <v/>
      </c>
    </row>
    <row r="6772" spans="1:5" ht="15" x14ac:dyDescent="0.25">
      <c r="A6772" s="31">
        <v>28121</v>
      </c>
      <c r="B6772" s="53" t="s">
        <v>4275</v>
      </c>
      <c r="C6772" s="53" t="s">
        <v>1469</v>
      </c>
      <c r="D6772" s="3" t="str">
        <f t="shared" si="212"/>
        <v/>
      </c>
      <c r="E6772" s="3" t="str">
        <f t="shared" si="213"/>
        <v/>
      </c>
    </row>
    <row r="6773" spans="1:5" ht="15" x14ac:dyDescent="0.25">
      <c r="A6773" s="31">
        <v>28122</v>
      </c>
      <c r="B6773" s="53" t="s">
        <v>5684</v>
      </c>
      <c r="C6773" s="53" t="s">
        <v>1721</v>
      </c>
      <c r="D6773" s="3" t="str">
        <f t="shared" si="212"/>
        <v/>
      </c>
      <c r="E6773" s="3" t="str">
        <f t="shared" si="213"/>
        <v/>
      </c>
    </row>
    <row r="6774" spans="1:5" ht="15" x14ac:dyDescent="0.25">
      <c r="A6774" s="31">
        <v>28123</v>
      </c>
      <c r="B6774" s="53" t="s">
        <v>5685</v>
      </c>
      <c r="C6774" s="53" t="s">
        <v>5686</v>
      </c>
      <c r="D6774" s="3" t="str">
        <f t="shared" ref="D6774:D6837" si="214">IF($J$5=A6774,B6774,"")</f>
        <v/>
      </c>
      <c r="E6774" s="3" t="str">
        <f t="shared" ref="E6774:E6837" si="215">IF($J$5=A6774,C6774,"")</f>
        <v/>
      </c>
    </row>
    <row r="6775" spans="1:5" ht="15" x14ac:dyDescent="0.25">
      <c r="A6775" s="31">
        <v>28124</v>
      </c>
      <c r="B6775" s="53" t="s">
        <v>5687</v>
      </c>
      <c r="C6775" s="53" t="s">
        <v>1627</v>
      </c>
      <c r="D6775" s="3" t="str">
        <f t="shared" si="214"/>
        <v/>
      </c>
      <c r="E6775" s="3" t="str">
        <f t="shared" si="215"/>
        <v/>
      </c>
    </row>
    <row r="6776" spans="1:5" ht="15" x14ac:dyDescent="0.25">
      <c r="A6776" s="31">
        <v>28125</v>
      </c>
      <c r="B6776" s="53" t="s">
        <v>5687</v>
      </c>
      <c r="C6776" s="53" t="s">
        <v>1627</v>
      </c>
      <c r="D6776" s="3" t="str">
        <f t="shared" si="214"/>
        <v/>
      </c>
      <c r="E6776" s="3" t="str">
        <f t="shared" si="215"/>
        <v/>
      </c>
    </row>
    <row r="6777" spans="1:5" ht="15" x14ac:dyDescent="0.25">
      <c r="A6777" s="50" t="s">
        <v>2105</v>
      </c>
      <c r="B6777" s="53" t="s">
        <v>5687</v>
      </c>
      <c r="C6777" s="53" t="s">
        <v>1627</v>
      </c>
      <c r="D6777" s="3" t="str">
        <f t="shared" si="214"/>
        <v/>
      </c>
      <c r="E6777" s="3" t="str">
        <f t="shared" si="215"/>
        <v/>
      </c>
    </row>
    <row r="6778" spans="1:5" ht="15" x14ac:dyDescent="0.25">
      <c r="A6778" s="31">
        <v>28126</v>
      </c>
      <c r="B6778" s="53" t="s">
        <v>5586</v>
      </c>
      <c r="C6778" s="53" t="s">
        <v>334</v>
      </c>
      <c r="D6778" s="3" t="str">
        <f t="shared" si="214"/>
        <v/>
      </c>
      <c r="E6778" s="3" t="str">
        <f t="shared" si="215"/>
        <v/>
      </c>
    </row>
    <row r="6779" spans="1:5" ht="15" x14ac:dyDescent="0.25">
      <c r="A6779" s="31">
        <v>28127</v>
      </c>
      <c r="B6779" s="53" t="s">
        <v>5688</v>
      </c>
      <c r="C6779" s="53" t="s">
        <v>2039</v>
      </c>
      <c r="D6779" s="3" t="str">
        <f t="shared" si="214"/>
        <v/>
      </c>
      <c r="E6779" s="3" t="str">
        <f t="shared" si="215"/>
        <v/>
      </c>
    </row>
    <row r="6780" spans="1:5" ht="15" x14ac:dyDescent="0.25">
      <c r="A6780" s="31">
        <v>28128</v>
      </c>
      <c r="B6780" s="53" t="s">
        <v>288</v>
      </c>
      <c r="C6780" s="53" t="s">
        <v>1616</v>
      </c>
      <c r="D6780" s="3" t="str">
        <f t="shared" si="214"/>
        <v/>
      </c>
      <c r="E6780" s="3" t="str">
        <f t="shared" si="215"/>
        <v/>
      </c>
    </row>
    <row r="6781" spans="1:5" ht="15" x14ac:dyDescent="0.25">
      <c r="A6781" s="31">
        <v>28129</v>
      </c>
      <c r="B6781" s="53" t="s">
        <v>5583</v>
      </c>
      <c r="C6781" s="53" t="s">
        <v>1438</v>
      </c>
      <c r="D6781" s="3" t="str">
        <f t="shared" si="214"/>
        <v/>
      </c>
      <c r="E6781" s="3" t="str">
        <f t="shared" si="215"/>
        <v/>
      </c>
    </row>
    <row r="6782" spans="1:5" ht="15" x14ac:dyDescent="0.25">
      <c r="A6782" s="31">
        <v>28130</v>
      </c>
      <c r="B6782" s="53" t="s">
        <v>5689</v>
      </c>
      <c r="C6782" s="53" t="s">
        <v>1354</v>
      </c>
      <c r="D6782" s="3" t="str">
        <f t="shared" si="214"/>
        <v/>
      </c>
      <c r="E6782" s="3" t="str">
        <f t="shared" si="215"/>
        <v/>
      </c>
    </row>
    <row r="6783" spans="1:5" ht="15" x14ac:dyDescent="0.25">
      <c r="A6783" s="31">
        <v>28131</v>
      </c>
      <c r="B6783" s="53" t="s">
        <v>5690</v>
      </c>
      <c r="C6783" s="53" t="s">
        <v>1416</v>
      </c>
      <c r="D6783" s="3" t="str">
        <f t="shared" si="214"/>
        <v/>
      </c>
      <c r="E6783" s="3" t="str">
        <f t="shared" si="215"/>
        <v/>
      </c>
    </row>
    <row r="6784" spans="1:5" ht="15" x14ac:dyDescent="0.25">
      <c r="A6784" s="31">
        <v>28132</v>
      </c>
      <c r="B6784" s="53" t="s">
        <v>5691</v>
      </c>
      <c r="C6784" s="53" t="s">
        <v>1644</v>
      </c>
      <c r="D6784" s="3" t="str">
        <f t="shared" si="214"/>
        <v/>
      </c>
      <c r="E6784" s="3" t="str">
        <f t="shared" si="215"/>
        <v/>
      </c>
    </row>
    <row r="6785" spans="1:5" ht="15" x14ac:dyDescent="0.25">
      <c r="A6785" s="31">
        <v>28133</v>
      </c>
      <c r="B6785" s="53" t="s">
        <v>3652</v>
      </c>
      <c r="C6785" s="53" t="s">
        <v>1544</v>
      </c>
      <c r="D6785" s="3" t="str">
        <f t="shared" si="214"/>
        <v/>
      </c>
      <c r="E6785" s="3" t="str">
        <f t="shared" si="215"/>
        <v/>
      </c>
    </row>
    <row r="6786" spans="1:5" ht="15" x14ac:dyDescent="0.25">
      <c r="A6786" s="31">
        <v>28134</v>
      </c>
      <c r="B6786" s="53" t="s">
        <v>5433</v>
      </c>
      <c r="C6786" s="53" t="s">
        <v>1331</v>
      </c>
      <c r="D6786" s="3" t="str">
        <f t="shared" si="214"/>
        <v/>
      </c>
      <c r="E6786" s="3" t="str">
        <f t="shared" si="215"/>
        <v/>
      </c>
    </row>
    <row r="6787" spans="1:5" ht="15" x14ac:dyDescent="0.25">
      <c r="A6787" s="31">
        <v>28135</v>
      </c>
      <c r="B6787" s="52" t="s">
        <v>5692</v>
      </c>
      <c r="C6787" s="53" t="s">
        <v>4142</v>
      </c>
      <c r="D6787" s="3" t="str">
        <f t="shared" si="214"/>
        <v/>
      </c>
      <c r="E6787" s="3" t="str">
        <f t="shared" si="215"/>
        <v/>
      </c>
    </row>
    <row r="6788" spans="1:5" ht="15" x14ac:dyDescent="0.25">
      <c r="A6788" s="31">
        <v>28136</v>
      </c>
      <c r="B6788" s="52" t="s">
        <v>5692</v>
      </c>
      <c r="C6788" s="53" t="s">
        <v>4142</v>
      </c>
      <c r="D6788" s="3" t="str">
        <f t="shared" si="214"/>
        <v/>
      </c>
      <c r="E6788" s="3" t="str">
        <f t="shared" si="215"/>
        <v/>
      </c>
    </row>
    <row r="6789" spans="1:5" ht="15" x14ac:dyDescent="0.25">
      <c r="A6789" s="31">
        <v>28137</v>
      </c>
      <c r="B6789" s="53" t="s">
        <v>5693</v>
      </c>
      <c r="C6789" s="53" t="s">
        <v>426</v>
      </c>
      <c r="D6789" s="3" t="str">
        <f t="shared" si="214"/>
        <v/>
      </c>
      <c r="E6789" s="3" t="str">
        <f t="shared" si="215"/>
        <v/>
      </c>
    </row>
    <row r="6790" spans="1:5" ht="15" x14ac:dyDescent="0.25">
      <c r="A6790" s="31">
        <v>28138</v>
      </c>
      <c r="B6790" s="53" t="s">
        <v>5693</v>
      </c>
      <c r="C6790" s="53" t="s">
        <v>426</v>
      </c>
      <c r="D6790" s="3" t="str">
        <f t="shared" si="214"/>
        <v/>
      </c>
      <c r="E6790" s="3" t="str">
        <f t="shared" si="215"/>
        <v/>
      </c>
    </row>
    <row r="6791" spans="1:5" ht="15" x14ac:dyDescent="0.25">
      <c r="A6791" s="31">
        <v>28139</v>
      </c>
      <c r="B6791" s="53" t="s">
        <v>5694</v>
      </c>
      <c r="C6791" s="53" t="s">
        <v>853</v>
      </c>
      <c r="D6791" s="3" t="str">
        <f t="shared" si="214"/>
        <v/>
      </c>
      <c r="E6791" s="3" t="str">
        <f t="shared" si="215"/>
        <v/>
      </c>
    </row>
    <row r="6792" spans="1:5" ht="15" x14ac:dyDescent="0.25">
      <c r="A6792" s="31">
        <v>28140</v>
      </c>
      <c r="B6792" s="53" t="s">
        <v>5695</v>
      </c>
      <c r="C6792" s="53" t="s">
        <v>5696</v>
      </c>
      <c r="D6792" s="3" t="str">
        <f t="shared" si="214"/>
        <v/>
      </c>
      <c r="E6792" s="3" t="str">
        <f t="shared" si="215"/>
        <v/>
      </c>
    </row>
    <row r="6793" spans="1:5" ht="15" x14ac:dyDescent="0.25">
      <c r="A6793" s="31">
        <v>28141</v>
      </c>
      <c r="B6793" s="53" t="s">
        <v>5697</v>
      </c>
      <c r="C6793" s="53" t="s">
        <v>4220</v>
      </c>
      <c r="D6793" s="3" t="str">
        <f t="shared" si="214"/>
        <v/>
      </c>
      <c r="E6793" s="3" t="str">
        <f t="shared" si="215"/>
        <v/>
      </c>
    </row>
    <row r="6794" spans="1:5" ht="15" x14ac:dyDescent="0.25">
      <c r="A6794" s="31">
        <v>28142</v>
      </c>
      <c r="B6794" s="53" t="s">
        <v>5697</v>
      </c>
      <c r="C6794" s="53" t="s">
        <v>4220</v>
      </c>
      <c r="D6794" s="3" t="str">
        <f t="shared" si="214"/>
        <v/>
      </c>
      <c r="E6794" s="3" t="str">
        <f t="shared" si="215"/>
        <v/>
      </c>
    </row>
    <row r="6795" spans="1:5" ht="15" x14ac:dyDescent="0.25">
      <c r="A6795" s="31">
        <v>28143</v>
      </c>
      <c r="B6795" s="53" t="s">
        <v>5698</v>
      </c>
      <c r="C6795" s="53" t="s">
        <v>2011</v>
      </c>
      <c r="D6795" s="3" t="str">
        <f t="shared" si="214"/>
        <v/>
      </c>
      <c r="E6795" s="3" t="str">
        <f t="shared" si="215"/>
        <v/>
      </c>
    </row>
    <row r="6796" spans="1:5" ht="15" x14ac:dyDescent="0.25">
      <c r="A6796" s="31">
        <v>28144</v>
      </c>
      <c r="B6796" s="53" t="s">
        <v>5698</v>
      </c>
      <c r="C6796" s="53" t="s">
        <v>2011</v>
      </c>
      <c r="D6796" s="3" t="str">
        <f t="shared" si="214"/>
        <v/>
      </c>
      <c r="E6796" s="3" t="str">
        <f t="shared" si="215"/>
        <v/>
      </c>
    </row>
    <row r="6797" spans="1:5" ht="15" x14ac:dyDescent="0.25">
      <c r="A6797" s="31">
        <v>28145</v>
      </c>
      <c r="B6797" s="53" t="s">
        <v>5699</v>
      </c>
      <c r="C6797" s="53" t="s">
        <v>5700</v>
      </c>
      <c r="D6797" s="3" t="str">
        <f t="shared" si="214"/>
        <v/>
      </c>
      <c r="E6797" s="3" t="str">
        <f t="shared" si="215"/>
        <v/>
      </c>
    </row>
    <row r="6798" spans="1:5" ht="15" x14ac:dyDescent="0.25">
      <c r="A6798" s="31">
        <v>28146</v>
      </c>
      <c r="B6798" s="53" t="s">
        <v>5699</v>
      </c>
      <c r="C6798" s="53" t="s">
        <v>5700</v>
      </c>
      <c r="D6798" s="3" t="str">
        <f t="shared" si="214"/>
        <v/>
      </c>
      <c r="E6798" s="3" t="str">
        <f t="shared" si="215"/>
        <v/>
      </c>
    </row>
    <row r="6799" spans="1:5" ht="15" x14ac:dyDescent="0.25">
      <c r="A6799" s="31">
        <v>28147</v>
      </c>
      <c r="B6799" s="53" t="s">
        <v>5701</v>
      </c>
      <c r="C6799" s="53" t="s">
        <v>5702</v>
      </c>
      <c r="D6799" s="3" t="str">
        <f t="shared" si="214"/>
        <v/>
      </c>
      <c r="E6799" s="3" t="str">
        <f t="shared" si="215"/>
        <v/>
      </c>
    </row>
    <row r="6800" spans="1:5" ht="15" x14ac:dyDescent="0.25">
      <c r="A6800" s="50" t="s">
        <v>2105</v>
      </c>
      <c r="B6800" s="53" t="s">
        <v>5701</v>
      </c>
      <c r="C6800" s="53" t="s">
        <v>5702</v>
      </c>
      <c r="D6800" s="3" t="str">
        <f t="shared" si="214"/>
        <v/>
      </c>
      <c r="E6800" s="3" t="str">
        <f t="shared" si="215"/>
        <v/>
      </c>
    </row>
    <row r="6801" spans="1:5" ht="15" x14ac:dyDescent="0.25">
      <c r="A6801" s="31">
        <v>28148</v>
      </c>
      <c r="B6801" s="53" t="s">
        <v>5703</v>
      </c>
      <c r="C6801" s="53" t="s">
        <v>1425</v>
      </c>
      <c r="D6801" s="3" t="str">
        <f t="shared" si="214"/>
        <v/>
      </c>
      <c r="E6801" s="3" t="str">
        <f t="shared" si="215"/>
        <v/>
      </c>
    </row>
    <row r="6802" spans="1:5" ht="15" x14ac:dyDescent="0.25">
      <c r="A6802" s="31">
        <v>28149</v>
      </c>
      <c r="B6802" s="53" t="s">
        <v>5704</v>
      </c>
      <c r="C6802" s="53" t="s">
        <v>1544</v>
      </c>
      <c r="D6802" s="3" t="str">
        <f t="shared" si="214"/>
        <v/>
      </c>
      <c r="E6802" s="3" t="str">
        <f t="shared" si="215"/>
        <v/>
      </c>
    </row>
    <row r="6803" spans="1:5" ht="15" x14ac:dyDescent="0.25">
      <c r="A6803" s="31">
        <v>28150</v>
      </c>
      <c r="B6803" s="53" t="s">
        <v>5705</v>
      </c>
      <c r="C6803" s="53" t="s">
        <v>2821</v>
      </c>
      <c r="D6803" s="3" t="str">
        <f t="shared" si="214"/>
        <v/>
      </c>
      <c r="E6803" s="3" t="str">
        <f t="shared" si="215"/>
        <v/>
      </c>
    </row>
    <row r="6804" spans="1:5" ht="15" x14ac:dyDescent="0.25">
      <c r="A6804" s="31">
        <v>28151</v>
      </c>
      <c r="B6804" s="53" t="s">
        <v>5706</v>
      </c>
      <c r="C6804" s="53" t="s">
        <v>1362</v>
      </c>
      <c r="D6804" s="3" t="str">
        <f t="shared" si="214"/>
        <v/>
      </c>
      <c r="E6804" s="3" t="str">
        <f t="shared" si="215"/>
        <v/>
      </c>
    </row>
    <row r="6805" spans="1:5" ht="15" x14ac:dyDescent="0.25">
      <c r="A6805" s="31">
        <v>28152</v>
      </c>
      <c r="B6805" s="53" t="s">
        <v>5706</v>
      </c>
      <c r="C6805" s="53" t="s">
        <v>1926</v>
      </c>
      <c r="D6805" s="3" t="str">
        <f t="shared" si="214"/>
        <v/>
      </c>
      <c r="E6805" s="3" t="str">
        <f t="shared" si="215"/>
        <v/>
      </c>
    </row>
    <row r="6806" spans="1:5" ht="15" x14ac:dyDescent="0.25">
      <c r="A6806" s="50" t="s">
        <v>2105</v>
      </c>
      <c r="B6806" s="53" t="s">
        <v>5707</v>
      </c>
      <c r="C6806" s="53" t="s">
        <v>5708</v>
      </c>
      <c r="D6806" s="3" t="str">
        <f t="shared" si="214"/>
        <v/>
      </c>
      <c r="E6806" s="3" t="str">
        <f t="shared" si="215"/>
        <v/>
      </c>
    </row>
    <row r="6807" spans="1:5" ht="15" x14ac:dyDescent="0.25">
      <c r="A6807" s="50" t="s">
        <v>2105</v>
      </c>
      <c r="B6807" s="53" t="s">
        <v>534</v>
      </c>
      <c r="C6807" s="53" t="s">
        <v>3040</v>
      </c>
      <c r="D6807" s="3" t="str">
        <f t="shared" si="214"/>
        <v/>
      </c>
      <c r="E6807" s="3" t="str">
        <f t="shared" si="215"/>
        <v/>
      </c>
    </row>
    <row r="6808" spans="1:5" ht="15" x14ac:dyDescent="0.25">
      <c r="A6808" s="31">
        <v>28153</v>
      </c>
      <c r="B6808" s="53" t="s">
        <v>5465</v>
      </c>
      <c r="C6808" s="53" t="s">
        <v>1531</v>
      </c>
      <c r="D6808" s="3" t="str">
        <f t="shared" si="214"/>
        <v/>
      </c>
      <c r="E6808" s="3" t="str">
        <f t="shared" si="215"/>
        <v/>
      </c>
    </row>
    <row r="6809" spans="1:5" ht="15" x14ac:dyDescent="0.25">
      <c r="A6809" s="31">
        <v>28154</v>
      </c>
      <c r="B6809" s="53" t="s">
        <v>5709</v>
      </c>
      <c r="C6809" s="53" t="s">
        <v>5578</v>
      </c>
      <c r="D6809" s="3" t="str">
        <f t="shared" si="214"/>
        <v/>
      </c>
      <c r="E6809" s="3" t="str">
        <f t="shared" si="215"/>
        <v/>
      </c>
    </row>
    <row r="6810" spans="1:5" ht="15" x14ac:dyDescent="0.25">
      <c r="A6810" s="31">
        <v>28155</v>
      </c>
      <c r="B6810" s="53" t="s">
        <v>5710</v>
      </c>
      <c r="C6810" s="53" t="s">
        <v>1524</v>
      </c>
      <c r="D6810" s="3" t="str">
        <f t="shared" si="214"/>
        <v/>
      </c>
      <c r="E6810" s="3" t="str">
        <f t="shared" si="215"/>
        <v/>
      </c>
    </row>
    <row r="6811" spans="1:5" ht="15" x14ac:dyDescent="0.25">
      <c r="A6811" s="31">
        <v>28156</v>
      </c>
      <c r="B6811" s="53" t="s">
        <v>370</v>
      </c>
      <c r="C6811" s="53" t="s">
        <v>1665</v>
      </c>
      <c r="D6811" s="3" t="str">
        <f t="shared" si="214"/>
        <v/>
      </c>
      <c r="E6811" s="3" t="str">
        <f t="shared" si="215"/>
        <v/>
      </c>
    </row>
    <row r="6812" spans="1:5" ht="15" x14ac:dyDescent="0.25">
      <c r="A6812" s="31">
        <v>28157</v>
      </c>
      <c r="B6812" s="53" t="s">
        <v>2383</v>
      </c>
      <c r="C6812" s="53" t="s">
        <v>5617</v>
      </c>
      <c r="D6812" s="3" t="str">
        <f t="shared" si="214"/>
        <v/>
      </c>
      <c r="E6812" s="3" t="str">
        <f t="shared" si="215"/>
        <v/>
      </c>
    </row>
    <row r="6813" spans="1:5" ht="15" x14ac:dyDescent="0.25">
      <c r="A6813" s="31">
        <v>28158</v>
      </c>
      <c r="B6813" s="53" t="s">
        <v>2383</v>
      </c>
      <c r="C6813" s="53" t="s">
        <v>5617</v>
      </c>
      <c r="D6813" s="3" t="str">
        <f t="shared" si="214"/>
        <v/>
      </c>
      <c r="E6813" s="3" t="str">
        <f t="shared" si="215"/>
        <v/>
      </c>
    </row>
    <row r="6814" spans="1:5" ht="15" x14ac:dyDescent="0.25">
      <c r="A6814" s="31">
        <v>28159</v>
      </c>
      <c r="B6814" s="53" t="s">
        <v>1821</v>
      </c>
      <c r="C6814" s="53" t="s">
        <v>1338</v>
      </c>
      <c r="D6814" s="3" t="str">
        <f t="shared" si="214"/>
        <v/>
      </c>
      <c r="E6814" s="3" t="str">
        <f t="shared" si="215"/>
        <v/>
      </c>
    </row>
    <row r="6815" spans="1:5" ht="15" x14ac:dyDescent="0.25">
      <c r="A6815" s="31">
        <v>28160</v>
      </c>
      <c r="B6815" s="53" t="s">
        <v>5711</v>
      </c>
      <c r="C6815" s="53" t="s">
        <v>1789</v>
      </c>
      <c r="D6815" s="3" t="str">
        <f t="shared" si="214"/>
        <v/>
      </c>
      <c r="E6815" s="3" t="str">
        <f t="shared" si="215"/>
        <v/>
      </c>
    </row>
    <row r="6816" spans="1:5" ht="15" x14ac:dyDescent="0.25">
      <c r="A6816" s="31">
        <v>28161</v>
      </c>
      <c r="B6816" s="53" t="s">
        <v>5712</v>
      </c>
      <c r="C6816" s="53" t="s">
        <v>1627</v>
      </c>
      <c r="D6816" s="3" t="str">
        <f t="shared" si="214"/>
        <v/>
      </c>
      <c r="E6816" s="3" t="str">
        <f t="shared" si="215"/>
        <v/>
      </c>
    </row>
    <row r="6817" spans="1:5" ht="15" x14ac:dyDescent="0.25">
      <c r="A6817" s="31">
        <v>28162</v>
      </c>
      <c r="B6817" s="53" t="s">
        <v>3628</v>
      </c>
      <c r="C6817" s="53" t="s">
        <v>1705</v>
      </c>
      <c r="D6817" s="3" t="str">
        <f t="shared" si="214"/>
        <v/>
      </c>
      <c r="E6817" s="3" t="str">
        <f t="shared" si="215"/>
        <v/>
      </c>
    </row>
    <row r="6818" spans="1:5" ht="15" x14ac:dyDescent="0.25">
      <c r="A6818" s="31">
        <v>28163</v>
      </c>
      <c r="B6818" s="53" t="s">
        <v>5713</v>
      </c>
      <c r="C6818" s="53" t="s">
        <v>5246</v>
      </c>
      <c r="D6818" s="3" t="str">
        <f t="shared" si="214"/>
        <v/>
      </c>
      <c r="E6818" s="3" t="str">
        <f t="shared" si="215"/>
        <v/>
      </c>
    </row>
    <row r="6819" spans="1:5" ht="15" x14ac:dyDescent="0.25">
      <c r="A6819" s="31">
        <v>28164</v>
      </c>
      <c r="B6819" s="53" t="s">
        <v>3470</v>
      </c>
      <c r="C6819" s="53" t="s">
        <v>5714</v>
      </c>
      <c r="D6819" s="3" t="str">
        <f t="shared" si="214"/>
        <v/>
      </c>
      <c r="E6819" s="3" t="str">
        <f t="shared" si="215"/>
        <v/>
      </c>
    </row>
    <row r="6820" spans="1:5" ht="15" x14ac:dyDescent="0.25">
      <c r="A6820" s="31">
        <v>28165</v>
      </c>
      <c r="B6820" s="53" t="s">
        <v>5715</v>
      </c>
      <c r="C6820" s="52" t="s">
        <v>5716</v>
      </c>
      <c r="D6820" s="3" t="str">
        <f t="shared" si="214"/>
        <v/>
      </c>
      <c r="E6820" s="3" t="str">
        <f t="shared" si="215"/>
        <v/>
      </c>
    </row>
    <row r="6821" spans="1:5" ht="15" x14ac:dyDescent="0.25">
      <c r="A6821" s="50" t="s">
        <v>2105</v>
      </c>
      <c r="B6821" s="53" t="s">
        <v>5717</v>
      </c>
      <c r="C6821" s="53" t="s">
        <v>5718</v>
      </c>
      <c r="D6821" s="3" t="str">
        <f t="shared" si="214"/>
        <v/>
      </c>
      <c r="E6821" s="3" t="str">
        <f t="shared" si="215"/>
        <v/>
      </c>
    </row>
    <row r="6822" spans="1:5" ht="15" x14ac:dyDescent="0.25">
      <c r="A6822" s="31">
        <v>28166</v>
      </c>
      <c r="B6822" s="53" t="s">
        <v>5717</v>
      </c>
      <c r="C6822" s="53" t="s">
        <v>5718</v>
      </c>
      <c r="D6822" s="3" t="str">
        <f t="shared" si="214"/>
        <v/>
      </c>
      <c r="E6822" s="3" t="str">
        <f t="shared" si="215"/>
        <v/>
      </c>
    </row>
    <row r="6823" spans="1:5" ht="15" x14ac:dyDescent="0.25">
      <c r="A6823" s="31">
        <v>28167</v>
      </c>
      <c r="B6823" s="53" t="s">
        <v>5719</v>
      </c>
      <c r="C6823" s="53" t="s">
        <v>1519</v>
      </c>
      <c r="D6823" s="3" t="str">
        <f t="shared" si="214"/>
        <v/>
      </c>
      <c r="E6823" s="3" t="str">
        <f t="shared" si="215"/>
        <v/>
      </c>
    </row>
    <row r="6824" spans="1:5" ht="15" x14ac:dyDescent="0.25">
      <c r="A6824" s="31">
        <v>28168</v>
      </c>
      <c r="B6824" s="53" t="s">
        <v>5720</v>
      </c>
      <c r="C6824" s="53" t="s">
        <v>1349</v>
      </c>
      <c r="D6824" s="3" t="str">
        <f t="shared" si="214"/>
        <v/>
      </c>
      <c r="E6824" s="3" t="str">
        <f t="shared" si="215"/>
        <v/>
      </c>
    </row>
    <row r="6825" spans="1:5" ht="15" x14ac:dyDescent="0.25">
      <c r="A6825" s="31">
        <v>28169</v>
      </c>
      <c r="B6825" s="53" t="s">
        <v>5721</v>
      </c>
      <c r="C6825" s="53" t="s">
        <v>5722</v>
      </c>
      <c r="D6825" s="3" t="str">
        <f t="shared" si="214"/>
        <v/>
      </c>
      <c r="E6825" s="3" t="str">
        <f t="shared" si="215"/>
        <v/>
      </c>
    </row>
    <row r="6826" spans="1:5" ht="15" x14ac:dyDescent="0.25">
      <c r="A6826" s="31">
        <v>28170</v>
      </c>
      <c r="B6826" s="53" t="s">
        <v>5723</v>
      </c>
      <c r="C6826" s="53" t="s">
        <v>1882</v>
      </c>
      <c r="D6826" s="3" t="str">
        <f t="shared" si="214"/>
        <v/>
      </c>
      <c r="E6826" s="3" t="str">
        <f t="shared" si="215"/>
        <v/>
      </c>
    </row>
    <row r="6827" spans="1:5" ht="15" x14ac:dyDescent="0.25">
      <c r="A6827" s="31">
        <v>28171</v>
      </c>
      <c r="B6827" s="53" t="s">
        <v>5711</v>
      </c>
      <c r="C6827" s="53" t="s">
        <v>1789</v>
      </c>
      <c r="D6827" s="3" t="str">
        <f t="shared" si="214"/>
        <v/>
      </c>
      <c r="E6827" s="3" t="str">
        <f t="shared" si="215"/>
        <v/>
      </c>
    </row>
    <row r="6828" spans="1:5" ht="15" x14ac:dyDescent="0.25">
      <c r="A6828" s="31">
        <v>28172</v>
      </c>
      <c r="B6828" s="53" t="s">
        <v>5724</v>
      </c>
      <c r="C6828" s="53" t="s">
        <v>5725</v>
      </c>
      <c r="D6828" s="3" t="str">
        <f t="shared" si="214"/>
        <v/>
      </c>
      <c r="E6828" s="3" t="str">
        <f t="shared" si="215"/>
        <v/>
      </c>
    </row>
    <row r="6829" spans="1:5" ht="15" x14ac:dyDescent="0.25">
      <c r="A6829" s="31">
        <v>28173</v>
      </c>
      <c r="B6829" s="53" t="s">
        <v>5726</v>
      </c>
      <c r="C6829" s="53" t="s">
        <v>5727</v>
      </c>
      <c r="D6829" s="3" t="str">
        <f t="shared" si="214"/>
        <v/>
      </c>
      <c r="E6829" s="3" t="str">
        <f t="shared" si="215"/>
        <v/>
      </c>
    </row>
    <row r="6830" spans="1:5" ht="15" x14ac:dyDescent="0.25">
      <c r="A6830" s="31">
        <v>28174</v>
      </c>
      <c r="B6830" s="53" t="s">
        <v>5728</v>
      </c>
      <c r="C6830" s="53" t="s">
        <v>1354</v>
      </c>
      <c r="D6830" s="3" t="str">
        <f t="shared" si="214"/>
        <v/>
      </c>
      <c r="E6830" s="3" t="str">
        <f t="shared" si="215"/>
        <v/>
      </c>
    </row>
    <row r="6831" spans="1:5" ht="15" x14ac:dyDescent="0.25">
      <c r="A6831" s="31">
        <v>28175</v>
      </c>
      <c r="B6831" s="53" t="s">
        <v>5729</v>
      </c>
      <c r="C6831" s="53" t="s">
        <v>1391</v>
      </c>
      <c r="D6831" s="3" t="str">
        <f t="shared" si="214"/>
        <v/>
      </c>
      <c r="E6831" s="3" t="str">
        <f t="shared" si="215"/>
        <v/>
      </c>
    </row>
    <row r="6832" spans="1:5" ht="15" x14ac:dyDescent="0.25">
      <c r="A6832" s="31">
        <v>28176</v>
      </c>
      <c r="B6832" s="53" t="str">
        <f>[33]CACES!$J$14</f>
        <v>DE CASTRO BASTOS PINHO</v>
      </c>
      <c r="C6832" s="53" t="str">
        <f>[33]CACES!$J$15</f>
        <v>JOSE HENRIQUE</v>
      </c>
      <c r="D6832" s="3" t="str">
        <f t="shared" si="214"/>
        <v/>
      </c>
      <c r="E6832" s="3" t="str">
        <f t="shared" si="215"/>
        <v/>
      </c>
    </row>
    <row r="6833" spans="1:5" ht="15" x14ac:dyDescent="0.25">
      <c r="A6833" s="31">
        <v>28177</v>
      </c>
      <c r="B6833" s="53" t="s">
        <v>5730</v>
      </c>
      <c r="C6833" s="53" t="s">
        <v>1435</v>
      </c>
      <c r="D6833" s="3" t="str">
        <f t="shared" si="214"/>
        <v/>
      </c>
      <c r="E6833" s="3" t="str">
        <f t="shared" si="215"/>
        <v/>
      </c>
    </row>
    <row r="6834" spans="1:5" ht="15" x14ac:dyDescent="0.25">
      <c r="A6834" s="31">
        <v>28178</v>
      </c>
      <c r="B6834" s="53" t="s">
        <v>5731</v>
      </c>
      <c r="C6834" s="53" t="s">
        <v>1524</v>
      </c>
      <c r="D6834" s="3" t="str">
        <f t="shared" si="214"/>
        <v/>
      </c>
      <c r="E6834" s="3" t="str">
        <f t="shared" si="215"/>
        <v/>
      </c>
    </row>
    <row r="6835" spans="1:5" ht="15" x14ac:dyDescent="0.25">
      <c r="A6835" s="31">
        <v>28179</v>
      </c>
      <c r="B6835" s="53" t="s">
        <v>5732</v>
      </c>
      <c r="C6835" s="53" t="s">
        <v>327</v>
      </c>
      <c r="D6835" s="3" t="str">
        <f t="shared" si="214"/>
        <v/>
      </c>
      <c r="E6835" s="3" t="str">
        <f t="shared" si="215"/>
        <v/>
      </c>
    </row>
    <row r="6836" spans="1:5" ht="15" x14ac:dyDescent="0.25">
      <c r="A6836" s="31">
        <v>28180</v>
      </c>
      <c r="B6836" s="53" t="s">
        <v>5713</v>
      </c>
      <c r="C6836" s="53" t="s">
        <v>5246</v>
      </c>
      <c r="D6836" s="3" t="str">
        <f t="shared" si="214"/>
        <v/>
      </c>
      <c r="E6836" s="3" t="str">
        <f t="shared" si="215"/>
        <v/>
      </c>
    </row>
    <row r="6837" spans="1:5" ht="15" x14ac:dyDescent="0.25">
      <c r="A6837" s="31">
        <v>28181</v>
      </c>
      <c r="B6837" s="53" t="s">
        <v>5733</v>
      </c>
      <c r="C6837" s="53" t="s">
        <v>4324</v>
      </c>
      <c r="D6837" s="3" t="str">
        <f t="shared" si="214"/>
        <v/>
      </c>
      <c r="E6837" s="3" t="str">
        <f t="shared" si="215"/>
        <v/>
      </c>
    </row>
    <row r="6838" spans="1:5" ht="15" x14ac:dyDescent="0.25">
      <c r="A6838" s="50" t="s">
        <v>5538</v>
      </c>
      <c r="B6838" s="53" t="s">
        <v>488</v>
      </c>
      <c r="C6838" s="53" t="s">
        <v>4075</v>
      </c>
      <c r="D6838" s="3" t="str">
        <f t="shared" ref="D6838:D6901" si="216">IF($J$5=A6838,B6838,"")</f>
        <v/>
      </c>
      <c r="E6838" s="3" t="str">
        <f t="shared" ref="E6838:E6901" si="217">IF($J$5=A6838,C6838,"")</f>
        <v/>
      </c>
    </row>
    <row r="6839" spans="1:5" ht="15" x14ac:dyDescent="0.25">
      <c r="A6839" s="31">
        <v>28182</v>
      </c>
      <c r="B6839" s="53" t="s">
        <v>600</v>
      </c>
      <c r="C6839" s="53" t="s">
        <v>1387</v>
      </c>
      <c r="D6839" s="3" t="str">
        <f t="shared" si="216"/>
        <v/>
      </c>
      <c r="E6839" s="3" t="str">
        <f t="shared" si="217"/>
        <v/>
      </c>
    </row>
    <row r="6840" spans="1:5" ht="15" x14ac:dyDescent="0.25">
      <c r="A6840" s="31">
        <v>28183</v>
      </c>
      <c r="B6840" s="53" t="s">
        <v>600</v>
      </c>
      <c r="C6840" s="53" t="s">
        <v>1387</v>
      </c>
      <c r="D6840" s="3" t="str">
        <f t="shared" si="216"/>
        <v/>
      </c>
      <c r="E6840" s="3" t="str">
        <f t="shared" si="217"/>
        <v/>
      </c>
    </row>
    <row r="6841" spans="1:5" ht="15" x14ac:dyDescent="0.25">
      <c r="A6841" s="31">
        <v>28184</v>
      </c>
      <c r="B6841" s="53" t="s">
        <v>600</v>
      </c>
      <c r="C6841" s="53" t="s">
        <v>1387</v>
      </c>
      <c r="D6841" s="3" t="str">
        <f t="shared" si="216"/>
        <v/>
      </c>
      <c r="E6841" s="3" t="str">
        <f t="shared" si="217"/>
        <v/>
      </c>
    </row>
    <row r="6842" spans="1:5" ht="15" x14ac:dyDescent="0.25">
      <c r="A6842" s="31">
        <v>28185</v>
      </c>
      <c r="B6842" s="53" t="s">
        <v>600</v>
      </c>
      <c r="C6842" s="53" t="s">
        <v>1387</v>
      </c>
      <c r="D6842" s="3" t="str">
        <f t="shared" si="216"/>
        <v/>
      </c>
      <c r="E6842" s="3" t="str">
        <f t="shared" si="217"/>
        <v/>
      </c>
    </row>
    <row r="6843" spans="1:5" ht="15" x14ac:dyDescent="0.25">
      <c r="A6843" s="31">
        <v>28186</v>
      </c>
      <c r="B6843" s="53" t="s">
        <v>5270</v>
      </c>
      <c r="C6843" s="53" t="s">
        <v>1331</v>
      </c>
      <c r="D6843" s="3" t="str">
        <f t="shared" si="216"/>
        <v/>
      </c>
      <c r="E6843" s="3" t="str">
        <f t="shared" si="217"/>
        <v/>
      </c>
    </row>
    <row r="6844" spans="1:5" ht="15" x14ac:dyDescent="0.25">
      <c r="A6844" s="31">
        <v>28187</v>
      </c>
      <c r="B6844" s="53" t="s">
        <v>5270</v>
      </c>
      <c r="C6844" s="53" t="s">
        <v>1331</v>
      </c>
      <c r="D6844" s="3" t="str">
        <f t="shared" si="216"/>
        <v/>
      </c>
      <c r="E6844" s="3" t="str">
        <f t="shared" si="217"/>
        <v/>
      </c>
    </row>
    <row r="6845" spans="1:5" ht="15" x14ac:dyDescent="0.25">
      <c r="A6845" s="31">
        <v>28188</v>
      </c>
      <c r="B6845" s="53" t="s">
        <v>5270</v>
      </c>
      <c r="C6845" s="53" t="s">
        <v>1331</v>
      </c>
      <c r="D6845" s="3" t="str">
        <f t="shared" si="216"/>
        <v/>
      </c>
      <c r="E6845" s="3" t="str">
        <f t="shared" si="217"/>
        <v/>
      </c>
    </row>
    <row r="6846" spans="1:5" ht="15" x14ac:dyDescent="0.25">
      <c r="A6846" s="31">
        <v>28189</v>
      </c>
      <c r="B6846" s="53" t="s">
        <v>5270</v>
      </c>
      <c r="C6846" s="53" t="s">
        <v>1331</v>
      </c>
      <c r="D6846" s="3" t="str">
        <f t="shared" si="216"/>
        <v/>
      </c>
      <c r="E6846" s="3" t="str">
        <f t="shared" si="217"/>
        <v/>
      </c>
    </row>
    <row r="6847" spans="1:5" ht="15" x14ac:dyDescent="0.25">
      <c r="A6847" s="31">
        <v>28190</v>
      </c>
      <c r="B6847" s="53" t="s">
        <v>5734</v>
      </c>
      <c r="C6847" s="53" t="s">
        <v>1384</v>
      </c>
      <c r="D6847" s="3" t="str">
        <f t="shared" si="216"/>
        <v/>
      </c>
      <c r="E6847" s="3" t="str">
        <f t="shared" si="217"/>
        <v/>
      </c>
    </row>
    <row r="6848" spans="1:5" ht="15" x14ac:dyDescent="0.25">
      <c r="A6848" s="31">
        <v>28191</v>
      </c>
      <c r="B6848" s="53" t="s">
        <v>5735</v>
      </c>
      <c r="C6848" s="53" t="s">
        <v>5736</v>
      </c>
      <c r="D6848" s="3" t="str">
        <f t="shared" si="216"/>
        <v/>
      </c>
      <c r="E6848" s="3" t="str">
        <f t="shared" si="217"/>
        <v/>
      </c>
    </row>
    <row r="6849" spans="1:5" ht="15" x14ac:dyDescent="0.25">
      <c r="A6849" s="31">
        <v>28192</v>
      </c>
      <c r="B6849" s="53" t="s">
        <v>5737</v>
      </c>
      <c r="C6849" s="53" t="s">
        <v>2796</v>
      </c>
      <c r="D6849" s="3" t="str">
        <f t="shared" si="216"/>
        <v/>
      </c>
      <c r="E6849" s="3" t="str">
        <f t="shared" si="217"/>
        <v/>
      </c>
    </row>
    <row r="6850" spans="1:5" ht="15" x14ac:dyDescent="0.25">
      <c r="A6850" s="50" t="s">
        <v>2105</v>
      </c>
      <c r="B6850" s="53" t="s">
        <v>5738</v>
      </c>
      <c r="C6850" s="53" t="s">
        <v>5739</v>
      </c>
      <c r="D6850" s="3" t="str">
        <f t="shared" si="216"/>
        <v/>
      </c>
      <c r="E6850" s="3" t="str">
        <f t="shared" si="217"/>
        <v/>
      </c>
    </row>
    <row r="6851" spans="1:5" ht="15" x14ac:dyDescent="0.25">
      <c r="A6851" s="31">
        <v>28192</v>
      </c>
      <c r="B6851" s="53" t="s">
        <v>5740</v>
      </c>
      <c r="C6851" s="53" t="s">
        <v>2587</v>
      </c>
      <c r="D6851" s="3" t="str">
        <f t="shared" si="216"/>
        <v/>
      </c>
      <c r="E6851" s="3" t="str">
        <f t="shared" si="217"/>
        <v/>
      </c>
    </row>
    <row r="6852" spans="1:5" ht="15" x14ac:dyDescent="0.25">
      <c r="A6852" s="31">
        <v>28193</v>
      </c>
      <c r="B6852" s="53" t="s">
        <v>5741</v>
      </c>
      <c r="C6852" s="53" t="s">
        <v>426</v>
      </c>
      <c r="D6852" s="3" t="str">
        <f t="shared" si="216"/>
        <v/>
      </c>
      <c r="E6852" s="3" t="str">
        <f t="shared" si="217"/>
        <v/>
      </c>
    </row>
    <row r="6853" spans="1:5" ht="15" x14ac:dyDescent="0.25">
      <c r="A6853" s="31">
        <v>28194</v>
      </c>
      <c r="B6853" s="53" t="s">
        <v>5742</v>
      </c>
      <c r="C6853" s="53" t="s">
        <v>5743</v>
      </c>
      <c r="D6853" s="3" t="str">
        <f t="shared" si="216"/>
        <v/>
      </c>
      <c r="E6853" s="3" t="str">
        <f t="shared" si="217"/>
        <v/>
      </c>
    </row>
    <row r="6854" spans="1:5" ht="15" x14ac:dyDescent="0.25">
      <c r="A6854" s="31">
        <v>28195</v>
      </c>
      <c r="B6854" s="53" t="s">
        <v>288</v>
      </c>
      <c r="C6854" s="53" t="s">
        <v>1616</v>
      </c>
      <c r="D6854" s="3" t="str">
        <f t="shared" si="216"/>
        <v/>
      </c>
      <c r="E6854" s="3" t="str">
        <f t="shared" si="217"/>
        <v/>
      </c>
    </row>
    <row r="6855" spans="1:5" ht="15" x14ac:dyDescent="0.25">
      <c r="A6855" s="31">
        <v>28196</v>
      </c>
      <c r="B6855" s="53" t="s">
        <v>5234</v>
      </c>
      <c r="C6855" s="53" t="s">
        <v>1338</v>
      </c>
      <c r="D6855" s="3" t="str">
        <f t="shared" si="216"/>
        <v/>
      </c>
      <c r="E6855" s="3" t="str">
        <f t="shared" si="217"/>
        <v/>
      </c>
    </row>
    <row r="6856" spans="1:5" ht="15" x14ac:dyDescent="0.25">
      <c r="A6856" s="31">
        <v>28197</v>
      </c>
      <c r="B6856" s="53" t="s">
        <v>527</v>
      </c>
      <c r="C6856" s="53" t="s">
        <v>1356</v>
      </c>
      <c r="D6856" s="3" t="str">
        <f t="shared" si="216"/>
        <v/>
      </c>
      <c r="E6856" s="3" t="str">
        <f t="shared" si="217"/>
        <v/>
      </c>
    </row>
    <row r="6857" spans="1:5" ht="15" x14ac:dyDescent="0.25">
      <c r="A6857" s="31">
        <v>28198</v>
      </c>
      <c r="B6857" s="53" t="s">
        <v>5689</v>
      </c>
      <c r="C6857" s="53" t="s">
        <v>1354</v>
      </c>
      <c r="D6857" s="3" t="str">
        <f t="shared" si="216"/>
        <v/>
      </c>
      <c r="E6857" s="3" t="str">
        <f t="shared" si="217"/>
        <v/>
      </c>
    </row>
    <row r="6858" spans="1:5" ht="15" x14ac:dyDescent="0.25">
      <c r="A6858" s="50" t="s">
        <v>5539</v>
      </c>
      <c r="B6858" s="53" t="s">
        <v>5744</v>
      </c>
      <c r="C6858" s="53" t="s">
        <v>3912</v>
      </c>
      <c r="D6858" s="3" t="str">
        <f t="shared" si="216"/>
        <v/>
      </c>
      <c r="E6858" s="3" t="str">
        <f t="shared" si="217"/>
        <v/>
      </c>
    </row>
    <row r="6859" spans="1:5" ht="15" x14ac:dyDescent="0.25">
      <c r="A6859" s="31">
        <v>28199</v>
      </c>
      <c r="B6859" s="53" t="s">
        <v>130</v>
      </c>
      <c r="C6859" s="53" t="s">
        <v>1598</v>
      </c>
      <c r="D6859" s="3" t="str">
        <f t="shared" si="216"/>
        <v/>
      </c>
      <c r="E6859" s="3" t="str">
        <f t="shared" si="217"/>
        <v/>
      </c>
    </row>
    <row r="6860" spans="1:5" ht="15" x14ac:dyDescent="0.25">
      <c r="A6860" s="31">
        <v>28200</v>
      </c>
      <c r="B6860" s="53" t="s">
        <v>3807</v>
      </c>
      <c r="C6860" s="53" t="s">
        <v>3316</v>
      </c>
      <c r="D6860" s="3" t="str">
        <f t="shared" si="216"/>
        <v/>
      </c>
      <c r="E6860" s="3" t="str">
        <f t="shared" si="217"/>
        <v/>
      </c>
    </row>
    <row r="6861" spans="1:5" ht="15" x14ac:dyDescent="0.25">
      <c r="A6861" s="31">
        <v>28201</v>
      </c>
      <c r="B6861" s="53" t="s">
        <v>3807</v>
      </c>
      <c r="C6861" s="53" t="s">
        <v>3316</v>
      </c>
      <c r="D6861" s="3" t="str">
        <f t="shared" si="216"/>
        <v/>
      </c>
      <c r="E6861" s="3" t="str">
        <f t="shared" si="217"/>
        <v/>
      </c>
    </row>
    <row r="6862" spans="1:5" ht="15" x14ac:dyDescent="0.25">
      <c r="A6862" s="31">
        <v>28202</v>
      </c>
      <c r="B6862" s="53" t="s">
        <v>5745</v>
      </c>
      <c r="C6862" s="53" t="s">
        <v>1911</v>
      </c>
      <c r="D6862" s="3" t="str">
        <f t="shared" si="216"/>
        <v/>
      </c>
      <c r="E6862" s="3" t="str">
        <f t="shared" si="217"/>
        <v/>
      </c>
    </row>
    <row r="6863" spans="1:5" ht="15" x14ac:dyDescent="0.25">
      <c r="A6863" s="31">
        <v>28203</v>
      </c>
      <c r="B6863" s="53" t="s">
        <v>3652</v>
      </c>
      <c r="C6863" s="53" t="s">
        <v>1531</v>
      </c>
      <c r="D6863" s="3" t="str">
        <f t="shared" si="216"/>
        <v/>
      </c>
      <c r="E6863" s="3" t="str">
        <f t="shared" si="217"/>
        <v/>
      </c>
    </row>
    <row r="6864" spans="1:5" ht="15" x14ac:dyDescent="0.25">
      <c r="A6864" s="31">
        <v>28204</v>
      </c>
      <c r="B6864" s="53" t="s">
        <v>3652</v>
      </c>
      <c r="C6864" s="53" t="s">
        <v>1531</v>
      </c>
      <c r="D6864" s="3" t="str">
        <f t="shared" si="216"/>
        <v/>
      </c>
      <c r="E6864" s="3" t="str">
        <f t="shared" si="217"/>
        <v/>
      </c>
    </row>
    <row r="6865" spans="1:5" ht="15" x14ac:dyDescent="0.25">
      <c r="A6865" s="31">
        <v>28205</v>
      </c>
      <c r="B6865" s="53" t="s">
        <v>5746</v>
      </c>
      <c r="C6865" s="53" t="s">
        <v>1515</v>
      </c>
      <c r="D6865" s="3" t="str">
        <f t="shared" si="216"/>
        <v/>
      </c>
      <c r="E6865" s="3" t="str">
        <f t="shared" si="217"/>
        <v/>
      </c>
    </row>
    <row r="6866" spans="1:5" ht="15" x14ac:dyDescent="0.25">
      <c r="A6866" s="31">
        <v>28206</v>
      </c>
      <c r="B6866" s="53" t="s">
        <v>5747</v>
      </c>
      <c r="C6866" s="53" t="s">
        <v>5748</v>
      </c>
      <c r="D6866" s="3" t="str">
        <f t="shared" si="216"/>
        <v/>
      </c>
      <c r="E6866" s="3" t="str">
        <f t="shared" si="217"/>
        <v/>
      </c>
    </row>
    <row r="6867" spans="1:5" ht="15" x14ac:dyDescent="0.25">
      <c r="A6867" s="31">
        <v>28207</v>
      </c>
      <c r="B6867" s="53" t="s">
        <v>5749</v>
      </c>
      <c r="C6867" s="53" t="s">
        <v>1359</v>
      </c>
      <c r="D6867" s="3" t="str">
        <f t="shared" si="216"/>
        <v/>
      </c>
      <c r="E6867" s="3" t="str">
        <f t="shared" si="217"/>
        <v/>
      </c>
    </row>
    <row r="6868" spans="1:5" ht="15" x14ac:dyDescent="0.25">
      <c r="A6868" s="31">
        <v>28208</v>
      </c>
      <c r="B6868" s="53" t="s">
        <v>5749</v>
      </c>
      <c r="C6868" s="53" t="s">
        <v>1359</v>
      </c>
      <c r="D6868" s="3" t="str">
        <f t="shared" si="216"/>
        <v/>
      </c>
      <c r="E6868" s="3" t="str">
        <f t="shared" si="217"/>
        <v/>
      </c>
    </row>
    <row r="6869" spans="1:5" ht="15" x14ac:dyDescent="0.25">
      <c r="A6869" s="31">
        <v>28209</v>
      </c>
      <c r="B6869" s="53" t="s">
        <v>5750</v>
      </c>
      <c r="C6869" s="53" t="s">
        <v>1637</v>
      </c>
      <c r="D6869" s="3" t="str">
        <f t="shared" si="216"/>
        <v/>
      </c>
      <c r="E6869" s="3" t="str">
        <f t="shared" si="217"/>
        <v/>
      </c>
    </row>
    <row r="6870" spans="1:5" ht="15" x14ac:dyDescent="0.25">
      <c r="A6870" s="31">
        <v>28210</v>
      </c>
      <c r="B6870" s="53" t="s">
        <v>5751</v>
      </c>
      <c r="C6870" s="53" t="s">
        <v>5752</v>
      </c>
      <c r="D6870" s="3" t="str">
        <f t="shared" si="216"/>
        <v/>
      </c>
      <c r="E6870" s="3" t="str">
        <f t="shared" si="217"/>
        <v/>
      </c>
    </row>
    <row r="6871" spans="1:5" ht="15" x14ac:dyDescent="0.25">
      <c r="A6871" s="31">
        <v>28211</v>
      </c>
      <c r="B6871" s="53" t="s">
        <v>5751</v>
      </c>
      <c r="C6871" s="53" t="s">
        <v>5752</v>
      </c>
      <c r="D6871" s="3" t="str">
        <f t="shared" si="216"/>
        <v/>
      </c>
      <c r="E6871" s="3" t="str">
        <f t="shared" si="217"/>
        <v/>
      </c>
    </row>
    <row r="6872" spans="1:5" ht="15" x14ac:dyDescent="0.25">
      <c r="A6872" s="31">
        <v>28212</v>
      </c>
      <c r="B6872" s="53" t="s">
        <v>5753</v>
      </c>
      <c r="C6872" s="53" t="s">
        <v>2097</v>
      </c>
      <c r="D6872" s="3" t="str">
        <f t="shared" si="216"/>
        <v/>
      </c>
      <c r="E6872" s="3" t="str">
        <f t="shared" si="217"/>
        <v/>
      </c>
    </row>
    <row r="6873" spans="1:5" ht="15" x14ac:dyDescent="0.25">
      <c r="A6873" s="31">
        <v>28213</v>
      </c>
      <c r="B6873" s="53" t="s">
        <v>5753</v>
      </c>
      <c r="C6873" s="53" t="s">
        <v>2097</v>
      </c>
      <c r="D6873" s="3" t="str">
        <f t="shared" si="216"/>
        <v/>
      </c>
      <c r="E6873" s="3" t="str">
        <f t="shared" si="217"/>
        <v/>
      </c>
    </row>
    <row r="6874" spans="1:5" ht="15" x14ac:dyDescent="0.25">
      <c r="A6874" s="31">
        <v>28214</v>
      </c>
      <c r="B6874" s="53" t="s">
        <v>5754</v>
      </c>
      <c r="C6874" s="53" t="s">
        <v>1466</v>
      </c>
      <c r="D6874" s="3" t="str">
        <f t="shared" si="216"/>
        <v/>
      </c>
      <c r="E6874" s="3" t="str">
        <f t="shared" si="217"/>
        <v/>
      </c>
    </row>
    <row r="6875" spans="1:5" ht="15" x14ac:dyDescent="0.25">
      <c r="A6875" s="31">
        <v>28215</v>
      </c>
      <c r="B6875" s="53" t="s">
        <v>5754</v>
      </c>
      <c r="C6875" s="53" t="s">
        <v>1466</v>
      </c>
      <c r="D6875" s="3" t="str">
        <f t="shared" si="216"/>
        <v/>
      </c>
      <c r="E6875" s="3" t="str">
        <f t="shared" si="217"/>
        <v/>
      </c>
    </row>
    <row r="6876" spans="1:5" ht="15" x14ac:dyDescent="0.25">
      <c r="A6876" s="31">
        <v>28216</v>
      </c>
      <c r="B6876" s="53" t="s">
        <v>5755</v>
      </c>
      <c r="C6876" s="53" t="s">
        <v>5756</v>
      </c>
      <c r="D6876" s="3" t="str">
        <f t="shared" si="216"/>
        <v/>
      </c>
      <c r="E6876" s="3" t="str">
        <f t="shared" si="217"/>
        <v/>
      </c>
    </row>
    <row r="6877" spans="1:5" ht="15" x14ac:dyDescent="0.25">
      <c r="A6877" s="31">
        <v>28217</v>
      </c>
      <c r="B6877" s="53" t="s">
        <v>5757</v>
      </c>
      <c r="C6877" s="53" t="s">
        <v>1706</v>
      </c>
      <c r="D6877" s="3" t="str">
        <f t="shared" si="216"/>
        <v/>
      </c>
      <c r="E6877" s="3" t="str">
        <f t="shared" si="217"/>
        <v/>
      </c>
    </row>
    <row r="6878" spans="1:5" ht="15" x14ac:dyDescent="0.25">
      <c r="A6878" s="31">
        <v>28218</v>
      </c>
      <c r="B6878" s="53" t="s">
        <v>5591</v>
      </c>
      <c r="C6878" s="53" t="s">
        <v>1796</v>
      </c>
      <c r="D6878" s="3" t="str">
        <f t="shared" si="216"/>
        <v/>
      </c>
      <c r="E6878" s="3" t="str">
        <f t="shared" si="217"/>
        <v/>
      </c>
    </row>
    <row r="6879" spans="1:5" ht="15" x14ac:dyDescent="0.25">
      <c r="A6879" s="31">
        <v>28219</v>
      </c>
      <c r="B6879" s="53" t="s">
        <v>5758</v>
      </c>
      <c r="C6879" s="53" t="s">
        <v>5759</v>
      </c>
      <c r="D6879" s="3" t="str">
        <f t="shared" si="216"/>
        <v/>
      </c>
      <c r="E6879" s="3" t="str">
        <f t="shared" si="217"/>
        <v/>
      </c>
    </row>
    <row r="6880" spans="1:5" ht="15" x14ac:dyDescent="0.25">
      <c r="A6880" s="31">
        <v>28220</v>
      </c>
      <c r="B6880" s="53" t="s">
        <v>5760</v>
      </c>
      <c r="C6880" s="53" t="s">
        <v>5761</v>
      </c>
      <c r="D6880" s="3" t="str">
        <f t="shared" si="216"/>
        <v/>
      </c>
      <c r="E6880" s="3" t="str">
        <f t="shared" si="217"/>
        <v/>
      </c>
    </row>
    <row r="6881" spans="1:5" ht="15" x14ac:dyDescent="0.25">
      <c r="A6881" s="31">
        <v>28221</v>
      </c>
      <c r="B6881" s="53" t="s">
        <v>5762</v>
      </c>
      <c r="C6881" s="53" t="s">
        <v>1369</v>
      </c>
      <c r="D6881" s="3" t="str">
        <f t="shared" si="216"/>
        <v/>
      </c>
      <c r="E6881" s="3" t="str">
        <f t="shared" si="217"/>
        <v/>
      </c>
    </row>
    <row r="6882" spans="1:5" ht="15" x14ac:dyDescent="0.25">
      <c r="A6882" s="31">
        <v>28222</v>
      </c>
      <c r="B6882" s="53" t="s">
        <v>2885</v>
      </c>
      <c r="C6882" s="53" t="s">
        <v>1632</v>
      </c>
      <c r="D6882" s="3" t="str">
        <f t="shared" si="216"/>
        <v/>
      </c>
      <c r="E6882" s="3" t="str">
        <f t="shared" si="217"/>
        <v/>
      </c>
    </row>
    <row r="6883" spans="1:5" ht="15" x14ac:dyDescent="0.25">
      <c r="A6883" s="31">
        <v>28223</v>
      </c>
      <c r="B6883" s="53" t="s">
        <v>2885</v>
      </c>
      <c r="C6883" s="53" t="s">
        <v>1632</v>
      </c>
      <c r="D6883" s="3" t="str">
        <f t="shared" si="216"/>
        <v/>
      </c>
      <c r="E6883" s="3" t="str">
        <f t="shared" si="217"/>
        <v/>
      </c>
    </row>
    <row r="6884" spans="1:5" ht="15" x14ac:dyDescent="0.25">
      <c r="A6884" s="50" t="s">
        <v>2105</v>
      </c>
      <c r="B6884" s="53" t="s">
        <v>2885</v>
      </c>
      <c r="C6884" s="53" t="s">
        <v>1632</v>
      </c>
      <c r="D6884" s="3" t="str">
        <f t="shared" si="216"/>
        <v/>
      </c>
      <c r="E6884" s="3" t="str">
        <f t="shared" si="217"/>
        <v/>
      </c>
    </row>
    <row r="6885" spans="1:5" ht="15" x14ac:dyDescent="0.25">
      <c r="A6885" s="31">
        <v>28224</v>
      </c>
      <c r="B6885" s="53" t="s">
        <v>5763</v>
      </c>
      <c r="C6885" s="53" t="s">
        <v>5764</v>
      </c>
      <c r="D6885" s="3" t="str">
        <f t="shared" si="216"/>
        <v/>
      </c>
      <c r="E6885" s="3" t="str">
        <f t="shared" si="217"/>
        <v/>
      </c>
    </row>
    <row r="6886" spans="1:5" ht="15" x14ac:dyDescent="0.25">
      <c r="A6886" s="31">
        <v>28225</v>
      </c>
      <c r="B6886" s="53" t="s">
        <v>5763</v>
      </c>
      <c r="C6886" s="53" t="s">
        <v>5764</v>
      </c>
      <c r="D6886" s="3" t="str">
        <f t="shared" si="216"/>
        <v/>
      </c>
      <c r="E6886" s="3" t="str">
        <f t="shared" si="217"/>
        <v/>
      </c>
    </row>
    <row r="6887" spans="1:5" ht="15" x14ac:dyDescent="0.25">
      <c r="A6887" s="50" t="s">
        <v>2105</v>
      </c>
      <c r="B6887" s="53" t="s">
        <v>5765</v>
      </c>
      <c r="C6887" s="53" t="s">
        <v>5766</v>
      </c>
      <c r="D6887" s="3" t="str">
        <f t="shared" si="216"/>
        <v/>
      </c>
      <c r="E6887" s="3" t="str">
        <f t="shared" si="217"/>
        <v/>
      </c>
    </row>
    <row r="6888" spans="1:5" ht="15" x14ac:dyDescent="0.25">
      <c r="A6888" s="31">
        <v>28226</v>
      </c>
      <c r="B6888" s="53" t="s">
        <v>5767</v>
      </c>
      <c r="C6888" s="53" t="s">
        <v>2209</v>
      </c>
      <c r="D6888" s="3" t="str">
        <f t="shared" si="216"/>
        <v/>
      </c>
      <c r="E6888" s="3" t="str">
        <f t="shared" si="217"/>
        <v/>
      </c>
    </row>
    <row r="6889" spans="1:5" ht="15" x14ac:dyDescent="0.25">
      <c r="A6889" s="31">
        <v>28227</v>
      </c>
      <c r="B6889" s="53" t="s">
        <v>5767</v>
      </c>
      <c r="C6889" s="53" t="s">
        <v>2209</v>
      </c>
      <c r="D6889" s="3" t="str">
        <f t="shared" si="216"/>
        <v/>
      </c>
      <c r="E6889" s="3" t="str">
        <f t="shared" si="217"/>
        <v/>
      </c>
    </row>
    <row r="6890" spans="1:5" ht="15" x14ac:dyDescent="0.25">
      <c r="A6890" s="31">
        <v>28228</v>
      </c>
      <c r="B6890" s="53" t="s">
        <v>5767</v>
      </c>
      <c r="C6890" s="53" t="s">
        <v>2209</v>
      </c>
      <c r="D6890" s="3" t="str">
        <f t="shared" si="216"/>
        <v/>
      </c>
      <c r="E6890" s="3" t="str">
        <f t="shared" si="217"/>
        <v/>
      </c>
    </row>
    <row r="6891" spans="1:5" ht="15" x14ac:dyDescent="0.25">
      <c r="A6891" s="31">
        <v>28229</v>
      </c>
      <c r="B6891" s="53" t="s">
        <v>5767</v>
      </c>
      <c r="C6891" s="53" t="s">
        <v>2209</v>
      </c>
      <c r="D6891" s="3" t="str">
        <f t="shared" si="216"/>
        <v/>
      </c>
      <c r="E6891" s="3" t="str">
        <f t="shared" si="217"/>
        <v/>
      </c>
    </row>
    <row r="6892" spans="1:5" ht="15" x14ac:dyDescent="0.25">
      <c r="A6892" s="31">
        <v>28230</v>
      </c>
      <c r="B6892" s="53" t="s">
        <v>5768</v>
      </c>
      <c r="C6892" s="53" t="s">
        <v>5360</v>
      </c>
      <c r="D6892" s="3" t="str">
        <f t="shared" si="216"/>
        <v/>
      </c>
      <c r="E6892" s="3" t="str">
        <f t="shared" si="217"/>
        <v/>
      </c>
    </row>
    <row r="6893" spans="1:5" ht="15" x14ac:dyDescent="0.25">
      <c r="A6893" s="31">
        <v>28231</v>
      </c>
      <c r="B6893" s="53" t="s">
        <v>5769</v>
      </c>
      <c r="C6893" s="53" t="s">
        <v>1793</v>
      </c>
      <c r="D6893" s="3" t="str">
        <f t="shared" si="216"/>
        <v/>
      </c>
      <c r="E6893" s="3" t="str">
        <f t="shared" si="217"/>
        <v/>
      </c>
    </row>
    <row r="6894" spans="1:5" ht="15" x14ac:dyDescent="0.25">
      <c r="A6894" s="31">
        <v>28232</v>
      </c>
      <c r="B6894" s="53" t="s">
        <v>5770</v>
      </c>
      <c r="C6894" s="53" t="s">
        <v>5771</v>
      </c>
      <c r="D6894" s="3" t="str">
        <f t="shared" si="216"/>
        <v/>
      </c>
      <c r="E6894" s="3" t="str">
        <f t="shared" si="217"/>
        <v/>
      </c>
    </row>
    <row r="6895" spans="1:5" ht="15" x14ac:dyDescent="0.25">
      <c r="A6895" s="31">
        <v>28233</v>
      </c>
      <c r="B6895" s="53" t="s">
        <v>5770</v>
      </c>
      <c r="C6895" s="53" t="s">
        <v>5771</v>
      </c>
      <c r="D6895" s="3" t="str">
        <f t="shared" si="216"/>
        <v/>
      </c>
      <c r="E6895" s="3" t="str">
        <f t="shared" si="217"/>
        <v/>
      </c>
    </row>
    <row r="6896" spans="1:5" ht="15" x14ac:dyDescent="0.25">
      <c r="A6896" s="31">
        <v>28234</v>
      </c>
      <c r="B6896" s="53" t="s">
        <v>1648</v>
      </c>
      <c r="C6896" s="53" t="s">
        <v>1313</v>
      </c>
      <c r="D6896" s="3" t="str">
        <f t="shared" si="216"/>
        <v/>
      </c>
      <c r="E6896" s="3" t="str">
        <f t="shared" si="217"/>
        <v/>
      </c>
    </row>
    <row r="6897" spans="1:5" ht="15" x14ac:dyDescent="0.25">
      <c r="A6897" s="31">
        <v>28235</v>
      </c>
      <c r="B6897" s="53" t="s">
        <v>1648</v>
      </c>
      <c r="C6897" s="53" t="s">
        <v>1313</v>
      </c>
      <c r="D6897" s="3" t="str">
        <f t="shared" si="216"/>
        <v/>
      </c>
      <c r="E6897" s="3" t="str">
        <f t="shared" si="217"/>
        <v/>
      </c>
    </row>
    <row r="6898" spans="1:5" ht="15" x14ac:dyDescent="0.25">
      <c r="A6898" s="31">
        <v>28236</v>
      </c>
      <c r="B6898" s="53" t="s">
        <v>826</v>
      </c>
      <c r="C6898" s="53" t="s">
        <v>1368</v>
      </c>
      <c r="D6898" s="3" t="str">
        <f t="shared" si="216"/>
        <v/>
      </c>
      <c r="E6898" s="3" t="str">
        <f t="shared" si="217"/>
        <v/>
      </c>
    </row>
    <row r="6899" spans="1:5" ht="15" x14ac:dyDescent="0.25">
      <c r="A6899" s="31">
        <v>28237</v>
      </c>
      <c r="B6899" s="53" t="s">
        <v>5772</v>
      </c>
      <c r="C6899" s="53" t="s">
        <v>5773</v>
      </c>
      <c r="D6899" s="3" t="str">
        <f t="shared" si="216"/>
        <v/>
      </c>
      <c r="E6899" s="3" t="str">
        <f t="shared" si="217"/>
        <v/>
      </c>
    </row>
    <row r="6900" spans="1:5" ht="15" x14ac:dyDescent="0.25">
      <c r="A6900" s="31">
        <v>28238</v>
      </c>
      <c r="B6900" s="53" t="s">
        <v>5774</v>
      </c>
      <c r="C6900" s="53" t="s">
        <v>1704</v>
      </c>
      <c r="D6900" s="3" t="str">
        <f t="shared" si="216"/>
        <v/>
      </c>
      <c r="E6900" s="3" t="str">
        <f t="shared" si="217"/>
        <v/>
      </c>
    </row>
    <row r="6901" spans="1:5" ht="15" x14ac:dyDescent="0.25">
      <c r="A6901" s="31">
        <v>28239</v>
      </c>
      <c r="B6901" s="53" t="s">
        <v>2834</v>
      </c>
      <c r="C6901" s="53" t="s">
        <v>1391</v>
      </c>
      <c r="D6901" s="3" t="str">
        <f t="shared" si="216"/>
        <v/>
      </c>
      <c r="E6901" s="3" t="str">
        <f t="shared" si="217"/>
        <v/>
      </c>
    </row>
    <row r="6902" spans="1:5" ht="15" x14ac:dyDescent="0.25">
      <c r="A6902" s="31">
        <v>28240</v>
      </c>
      <c r="B6902" s="53" t="s">
        <v>5775</v>
      </c>
      <c r="C6902" s="53" t="s">
        <v>1544</v>
      </c>
      <c r="D6902" s="3" t="str">
        <f t="shared" ref="D6902:D6965" si="218">IF($J$5=A6902,B6902,"")</f>
        <v/>
      </c>
      <c r="E6902" s="3" t="str">
        <f t="shared" ref="E6902:E6965" si="219">IF($J$5=A6902,C6902,"")</f>
        <v/>
      </c>
    </row>
    <row r="6903" spans="1:5" ht="15" x14ac:dyDescent="0.25">
      <c r="A6903" s="50" t="s">
        <v>2105</v>
      </c>
      <c r="B6903" s="53" t="s">
        <v>5776</v>
      </c>
      <c r="C6903" s="53" t="s">
        <v>5777</v>
      </c>
      <c r="D6903" s="3" t="str">
        <f t="shared" si="218"/>
        <v/>
      </c>
      <c r="E6903" s="3" t="str">
        <f t="shared" si="219"/>
        <v/>
      </c>
    </row>
    <row r="6904" spans="1:5" ht="15" x14ac:dyDescent="0.25">
      <c r="A6904" s="31">
        <v>28241</v>
      </c>
      <c r="B6904" s="53" t="s">
        <v>5776</v>
      </c>
      <c r="C6904" s="53" t="s">
        <v>5777</v>
      </c>
      <c r="D6904" s="3" t="str">
        <f t="shared" si="218"/>
        <v/>
      </c>
      <c r="E6904" s="3" t="str">
        <f t="shared" si="219"/>
        <v/>
      </c>
    </row>
    <row r="6905" spans="1:5" ht="15" x14ac:dyDescent="0.25">
      <c r="A6905" s="31">
        <v>28242</v>
      </c>
      <c r="B6905" s="53" t="s">
        <v>5778</v>
      </c>
      <c r="C6905" s="53" t="s">
        <v>5779</v>
      </c>
      <c r="D6905" s="3" t="str">
        <f t="shared" si="218"/>
        <v/>
      </c>
      <c r="E6905" s="3" t="str">
        <f t="shared" si="219"/>
        <v/>
      </c>
    </row>
    <row r="6906" spans="1:5" ht="15" x14ac:dyDescent="0.25">
      <c r="A6906" s="31">
        <v>28243</v>
      </c>
      <c r="B6906" s="53" t="s">
        <v>5780</v>
      </c>
      <c r="C6906" s="53" t="s">
        <v>5781</v>
      </c>
      <c r="D6906" s="3" t="str">
        <f t="shared" si="218"/>
        <v/>
      </c>
      <c r="E6906" s="3" t="str">
        <f t="shared" si="219"/>
        <v/>
      </c>
    </row>
    <row r="6907" spans="1:5" ht="15" x14ac:dyDescent="0.25">
      <c r="A6907" s="31">
        <v>28244</v>
      </c>
      <c r="B6907" s="53" t="s">
        <v>5780</v>
      </c>
      <c r="C6907" s="53" t="s">
        <v>5781</v>
      </c>
      <c r="D6907" s="3" t="str">
        <f t="shared" si="218"/>
        <v/>
      </c>
      <c r="E6907" s="3" t="str">
        <f t="shared" si="219"/>
        <v/>
      </c>
    </row>
    <row r="6908" spans="1:5" ht="15" x14ac:dyDescent="0.25">
      <c r="A6908" s="31">
        <v>28245</v>
      </c>
      <c r="B6908" s="53" t="s">
        <v>5782</v>
      </c>
      <c r="C6908" s="53" t="s">
        <v>1428</v>
      </c>
      <c r="D6908" s="3" t="str">
        <f t="shared" si="218"/>
        <v/>
      </c>
      <c r="E6908" s="3" t="str">
        <f t="shared" si="219"/>
        <v/>
      </c>
    </row>
    <row r="6909" spans="1:5" ht="15" x14ac:dyDescent="0.25">
      <c r="A6909" s="31">
        <v>28246</v>
      </c>
      <c r="B6909" s="53" t="s">
        <v>5783</v>
      </c>
      <c r="C6909" s="53" t="s">
        <v>1315</v>
      </c>
      <c r="D6909" s="3" t="str">
        <f t="shared" si="218"/>
        <v/>
      </c>
      <c r="E6909" s="3" t="str">
        <f t="shared" si="219"/>
        <v/>
      </c>
    </row>
    <row r="6910" spans="1:5" ht="15" x14ac:dyDescent="0.25">
      <c r="A6910" s="31">
        <v>28247</v>
      </c>
      <c r="B6910" s="53" t="s">
        <v>5783</v>
      </c>
      <c r="C6910" s="53" t="s">
        <v>1315</v>
      </c>
      <c r="D6910" s="3" t="str">
        <f t="shared" si="218"/>
        <v/>
      </c>
      <c r="E6910" s="3" t="str">
        <f t="shared" si="219"/>
        <v/>
      </c>
    </row>
    <row r="6911" spans="1:5" ht="15" x14ac:dyDescent="0.25">
      <c r="A6911" s="31">
        <v>28248</v>
      </c>
      <c r="B6911" s="53" t="s">
        <v>5784</v>
      </c>
      <c r="C6911" s="53" t="s">
        <v>5785</v>
      </c>
      <c r="D6911" s="3" t="str">
        <f t="shared" si="218"/>
        <v/>
      </c>
      <c r="E6911" s="3" t="str">
        <f t="shared" si="219"/>
        <v/>
      </c>
    </row>
    <row r="6912" spans="1:5" ht="15" x14ac:dyDescent="0.25">
      <c r="A6912" s="31">
        <v>28249</v>
      </c>
      <c r="B6912" s="53" t="s">
        <v>5786</v>
      </c>
      <c r="C6912" s="53" t="s">
        <v>1544</v>
      </c>
      <c r="D6912" s="3" t="str">
        <f t="shared" si="218"/>
        <v/>
      </c>
      <c r="E6912" s="3" t="str">
        <f t="shared" si="219"/>
        <v/>
      </c>
    </row>
    <row r="6913" spans="1:5" ht="15" x14ac:dyDescent="0.25">
      <c r="A6913" s="31">
        <v>28250</v>
      </c>
      <c r="B6913" s="53" t="s">
        <v>5786</v>
      </c>
      <c r="C6913" s="53" t="s">
        <v>1544</v>
      </c>
      <c r="D6913" s="3" t="str">
        <f t="shared" si="218"/>
        <v/>
      </c>
      <c r="E6913" s="3" t="str">
        <f t="shared" si="219"/>
        <v/>
      </c>
    </row>
    <row r="6914" spans="1:5" ht="15" x14ac:dyDescent="0.25">
      <c r="A6914" s="50" t="s">
        <v>2105</v>
      </c>
      <c r="B6914" s="53" t="s">
        <v>403</v>
      </c>
      <c r="C6914" s="53" t="s">
        <v>853</v>
      </c>
      <c r="D6914" s="3" t="str">
        <f t="shared" si="218"/>
        <v/>
      </c>
      <c r="E6914" s="3" t="str">
        <f t="shared" si="219"/>
        <v/>
      </c>
    </row>
    <row r="6915" spans="1:5" ht="15" x14ac:dyDescent="0.25">
      <c r="A6915" s="31">
        <v>28251</v>
      </c>
      <c r="B6915" s="53" t="s">
        <v>403</v>
      </c>
      <c r="C6915" s="53" t="s">
        <v>853</v>
      </c>
      <c r="D6915" s="3" t="str">
        <f t="shared" si="218"/>
        <v/>
      </c>
      <c r="E6915" s="3" t="str">
        <f t="shared" si="219"/>
        <v/>
      </c>
    </row>
    <row r="6916" spans="1:5" ht="15" x14ac:dyDescent="0.25">
      <c r="A6916" s="50" t="s">
        <v>2105</v>
      </c>
      <c r="B6916" s="53" t="s">
        <v>5787</v>
      </c>
      <c r="C6916" s="53" t="s">
        <v>1692</v>
      </c>
      <c r="D6916" s="3" t="str">
        <f t="shared" si="218"/>
        <v/>
      </c>
      <c r="E6916" s="3" t="str">
        <f t="shared" si="219"/>
        <v/>
      </c>
    </row>
    <row r="6917" spans="1:5" ht="15" x14ac:dyDescent="0.25">
      <c r="A6917" s="31">
        <v>28252</v>
      </c>
      <c r="B6917" s="53" t="s">
        <v>781</v>
      </c>
      <c r="C6917" s="53" t="s">
        <v>5788</v>
      </c>
      <c r="D6917" s="3" t="str">
        <f t="shared" si="218"/>
        <v/>
      </c>
      <c r="E6917" s="3" t="str">
        <f t="shared" si="219"/>
        <v/>
      </c>
    </row>
    <row r="6918" spans="1:5" ht="15" x14ac:dyDescent="0.25">
      <c r="A6918" s="31">
        <v>28253</v>
      </c>
      <c r="B6918" s="53" t="s">
        <v>781</v>
      </c>
      <c r="C6918" s="53" t="s">
        <v>5788</v>
      </c>
      <c r="D6918" s="3" t="str">
        <f t="shared" si="218"/>
        <v/>
      </c>
      <c r="E6918" s="3" t="str">
        <f t="shared" si="219"/>
        <v/>
      </c>
    </row>
    <row r="6919" spans="1:5" ht="15" x14ac:dyDescent="0.25">
      <c r="A6919" s="31">
        <v>28254</v>
      </c>
      <c r="B6919" s="53" t="s">
        <v>781</v>
      </c>
      <c r="C6919" s="53" t="s">
        <v>5788</v>
      </c>
      <c r="D6919" s="3" t="str">
        <f t="shared" si="218"/>
        <v/>
      </c>
      <c r="E6919" s="3" t="str">
        <f t="shared" si="219"/>
        <v/>
      </c>
    </row>
    <row r="6920" spans="1:5" ht="15" x14ac:dyDescent="0.25">
      <c r="A6920" s="31">
        <v>28255</v>
      </c>
      <c r="B6920" s="53" t="s">
        <v>781</v>
      </c>
      <c r="C6920" s="53" t="s">
        <v>5788</v>
      </c>
      <c r="D6920" s="3" t="str">
        <f t="shared" si="218"/>
        <v/>
      </c>
      <c r="E6920" s="3" t="str">
        <f t="shared" si="219"/>
        <v/>
      </c>
    </row>
    <row r="6921" spans="1:5" ht="15" x14ac:dyDescent="0.25">
      <c r="A6921" s="31">
        <v>28256</v>
      </c>
      <c r="B6921" s="53" t="s">
        <v>183</v>
      </c>
      <c r="C6921" s="53" t="s">
        <v>1678</v>
      </c>
      <c r="D6921" s="3" t="str">
        <f t="shared" si="218"/>
        <v/>
      </c>
      <c r="E6921" s="3" t="str">
        <f t="shared" si="219"/>
        <v/>
      </c>
    </row>
    <row r="6922" spans="1:5" ht="15" x14ac:dyDescent="0.25">
      <c r="A6922" s="31">
        <v>28257</v>
      </c>
      <c r="B6922" s="53" t="s">
        <v>183</v>
      </c>
      <c r="C6922" s="53" t="s">
        <v>1678</v>
      </c>
      <c r="D6922" s="3" t="str">
        <f t="shared" si="218"/>
        <v/>
      </c>
      <c r="E6922" s="3" t="str">
        <f t="shared" si="219"/>
        <v/>
      </c>
    </row>
    <row r="6923" spans="1:5" ht="15" x14ac:dyDescent="0.25">
      <c r="A6923" s="31">
        <v>28258</v>
      </c>
      <c r="B6923" s="53" t="s">
        <v>183</v>
      </c>
      <c r="C6923" s="53" t="s">
        <v>1678</v>
      </c>
      <c r="D6923" s="3" t="str">
        <f t="shared" si="218"/>
        <v/>
      </c>
      <c r="E6923" s="3" t="str">
        <f t="shared" si="219"/>
        <v/>
      </c>
    </row>
    <row r="6924" spans="1:5" ht="15" x14ac:dyDescent="0.25">
      <c r="A6924" s="31">
        <v>28259</v>
      </c>
      <c r="B6924" s="53" t="s">
        <v>183</v>
      </c>
      <c r="C6924" s="53" t="s">
        <v>1678</v>
      </c>
      <c r="D6924" s="3" t="str">
        <f t="shared" si="218"/>
        <v/>
      </c>
      <c r="E6924" s="3" t="str">
        <f t="shared" si="219"/>
        <v/>
      </c>
    </row>
    <row r="6925" spans="1:5" ht="15" x14ac:dyDescent="0.25">
      <c r="A6925" s="31">
        <v>28260</v>
      </c>
      <c r="B6925" s="53" t="s">
        <v>5789</v>
      </c>
      <c r="C6925" s="53" t="s">
        <v>5790</v>
      </c>
      <c r="D6925" s="3" t="str">
        <f t="shared" si="218"/>
        <v/>
      </c>
      <c r="E6925" s="3" t="str">
        <f t="shared" si="219"/>
        <v/>
      </c>
    </row>
    <row r="6926" spans="1:5" ht="15" x14ac:dyDescent="0.25">
      <c r="A6926" s="31">
        <v>28261</v>
      </c>
      <c r="B6926" s="53" t="s">
        <v>5791</v>
      </c>
      <c r="C6926" s="53" t="s">
        <v>5792</v>
      </c>
      <c r="D6926" s="3" t="str">
        <f t="shared" si="218"/>
        <v/>
      </c>
      <c r="E6926" s="3" t="str">
        <f t="shared" si="219"/>
        <v/>
      </c>
    </row>
    <row r="6927" spans="1:5" ht="15" x14ac:dyDescent="0.25">
      <c r="A6927" s="31">
        <v>28262</v>
      </c>
      <c r="B6927" s="53" t="s">
        <v>5793</v>
      </c>
      <c r="C6927" s="53" t="s">
        <v>995</v>
      </c>
      <c r="D6927" s="3" t="str">
        <f t="shared" si="218"/>
        <v/>
      </c>
      <c r="E6927" s="3" t="str">
        <f t="shared" si="219"/>
        <v/>
      </c>
    </row>
    <row r="6928" spans="1:5" ht="15" x14ac:dyDescent="0.25">
      <c r="A6928" s="31">
        <v>28263</v>
      </c>
      <c r="B6928" s="53" t="s">
        <v>5793</v>
      </c>
      <c r="C6928" s="53" t="s">
        <v>995</v>
      </c>
      <c r="D6928" s="3" t="str">
        <f t="shared" si="218"/>
        <v/>
      </c>
      <c r="E6928" s="3" t="str">
        <f t="shared" si="219"/>
        <v/>
      </c>
    </row>
    <row r="6929" spans="1:5" ht="15" x14ac:dyDescent="0.25">
      <c r="A6929" s="31">
        <v>28264</v>
      </c>
      <c r="B6929" s="53" t="s">
        <v>5793</v>
      </c>
      <c r="C6929" s="53" t="s">
        <v>995</v>
      </c>
      <c r="D6929" s="3" t="str">
        <f t="shared" si="218"/>
        <v/>
      </c>
      <c r="E6929" s="3" t="str">
        <f t="shared" si="219"/>
        <v/>
      </c>
    </row>
    <row r="6930" spans="1:5" ht="15" x14ac:dyDescent="0.25">
      <c r="A6930" s="31">
        <v>28265</v>
      </c>
      <c r="B6930" s="53" t="s">
        <v>5793</v>
      </c>
      <c r="C6930" s="53" t="s">
        <v>995</v>
      </c>
      <c r="D6930" s="3" t="str">
        <f t="shared" si="218"/>
        <v/>
      </c>
      <c r="E6930" s="3" t="str">
        <f t="shared" si="219"/>
        <v/>
      </c>
    </row>
    <row r="6931" spans="1:5" ht="15" x14ac:dyDescent="0.25">
      <c r="A6931" s="31">
        <v>28266</v>
      </c>
      <c r="B6931" s="53" t="s">
        <v>2208</v>
      </c>
      <c r="C6931" s="53" t="s">
        <v>5794</v>
      </c>
      <c r="D6931" s="3" t="str">
        <f t="shared" si="218"/>
        <v/>
      </c>
      <c r="E6931" s="3" t="str">
        <f t="shared" si="219"/>
        <v/>
      </c>
    </row>
    <row r="6932" spans="1:5" ht="15" x14ac:dyDescent="0.25">
      <c r="A6932" s="31">
        <v>28267</v>
      </c>
      <c r="B6932" s="53" t="s">
        <v>5795</v>
      </c>
      <c r="C6932" s="53" t="s">
        <v>140</v>
      </c>
      <c r="D6932" s="3" t="str">
        <f t="shared" si="218"/>
        <v/>
      </c>
      <c r="E6932" s="3" t="str">
        <f t="shared" si="219"/>
        <v/>
      </c>
    </row>
    <row r="6933" spans="1:5" ht="15" x14ac:dyDescent="0.25">
      <c r="A6933" s="31">
        <v>28268</v>
      </c>
      <c r="B6933" s="53" t="s">
        <v>5796</v>
      </c>
      <c r="C6933" s="53" t="s">
        <v>5797</v>
      </c>
      <c r="D6933" s="3" t="str">
        <f t="shared" si="218"/>
        <v/>
      </c>
      <c r="E6933" s="3" t="str">
        <f t="shared" si="219"/>
        <v/>
      </c>
    </row>
    <row r="6934" spans="1:5" ht="15" x14ac:dyDescent="0.25">
      <c r="A6934" s="31">
        <v>28269</v>
      </c>
      <c r="B6934" s="53" t="s">
        <v>5796</v>
      </c>
      <c r="C6934" s="53" t="s">
        <v>5797</v>
      </c>
      <c r="D6934" s="3" t="str">
        <f t="shared" si="218"/>
        <v/>
      </c>
      <c r="E6934" s="3" t="str">
        <f t="shared" si="219"/>
        <v/>
      </c>
    </row>
    <row r="6935" spans="1:5" ht="15" x14ac:dyDescent="0.25">
      <c r="A6935" s="31">
        <v>28270</v>
      </c>
      <c r="B6935" s="53" t="s">
        <v>5796</v>
      </c>
      <c r="C6935" s="53" t="s">
        <v>5797</v>
      </c>
      <c r="D6935" s="3" t="str">
        <f t="shared" si="218"/>
        <v/>
      </c>
      <c r="E6935" s="3" t="str">
        <f t="shared" si="219"/>
        <v/>
      </c>
    </row>
    <row r="6936" spans="1:5" ht="15" x14ac:dyDescent="0.25">
      <c r="A6936" s="31">
        <v>28271</v>
      </c>
      <c r="B6936" s="53" t="s">
        <v>5796</v>
      </c>
      <c r="C6936" s="53" t="s">
        <v>5797</v>
      </c>
      <c r="D6936" s="3" t="str">
        <f t="shared" si="218"/>
        <v/>
      </c>
      <c r="E6936" s="3" t="str">
        <f t="shared" si="219"/>
        <v/>
      </c>
    </row>
    <row r="6937" spans="1:5" ht="15" x14ac:dyDescent="0.25">
      <c r="A6937" s="31">
        <v>28272</v>
      </c>
      <c r="B6937" s="53" t="s">
        <v>5798</v>
      </c>
      <c r="C6937" s="53" t="s">
        <v>1947</v>
      </c>
      <c r="D6937" s="3" t="str">
        <f t="shared" si="218"/>
        <v/>
      </c>
      <c r="E6937" s="3" t="str">
        <f t="shared" si="219"/>
        <v/>
      </c>
    </row>
    <row r="6938" spans="1:5" ht="15" x14ac:dyDescent="0.25">
      <c r="A6938" s="31">
        <v>28273</v>
      </c>
      <c r="B6938" s="53" t="s">
        <v>4226</v>
      </c>
      <c r="C6938" s="53" t="s">
        <v>5799</v>
      </c>
      <c r="D6938" s="3" t="str">
        <f t="shared" si="218"/>
        <v/>
      </c>
      <c r="E6938" s="3" t="str">
        <f t="shared" si="219"/>
        <v/>
      </c>
    </row>
    <row r="6939" spans="1:5" ht="15" x14ac:dyDescent="0.25">
      <c r="A6939" s="31">
        <v>28274</v>
      </c>
      <c r="B6939" s="53" t="s">
        <v>4226</v>
      </c>
      <c r="C6939" s="53" t="s">
        <v>5799</v>
      </c>
      <c r="D6939" s="3" t="str">
        <f t="shared" si="218"/>
        <v/>
      </c>
      <c r="E6939" s="3" t="str">
        <f t="shared" si="219"/>
        <v/>
      </c>
    </row>
    <row r="6940" spans="1:5" ht="15" x14ac:dyDescent="0.25">
      <c r="A6940" s="31">
        <v>28275</v>
      </c>
      <c r="B6940" s="53" t="s">
        <v>5800</v>
      </c>
      <c r="C6940" s="53" t="s">
        <v>1461</v>
      </c>
      <c r="D6940" s="3" t="str">
        <f t="shared" si="218"/>
        <v/>
      </c>
      <c r="E6940" s="3" t="str">
        <f t="shared" si="219"/>
        <v/>
      </c>
    </row>
    <row r="6941" spans="1:5" ht="15" x14ac:dyDescent="0.25">
      <c r="A6941" s="31">
        <v>28276</v>
      </c>
      <c r="B6941" s="53" t="s">
        <v>4572</v>
      </c>
      <c r="C6941" s="53" t="s">
        <v>1315</v>
      </c>
      <c r="D6941" s="3" t="str">
        <f t="shared" si="218"/>
        <v/>
      </c>
      <c r="E6941" s="3" t="str">
        <f t="shared" si="219"/>
        <v/>
      </c>
    </row>
    <row r="6942" spans="1:5" ht="15" x14ac:dyDescent="0.25">
      <c r="A6942" s="31">
        <v>28277</v>
      </c>
      <c r="B6942" s="53" t="s">
        <v>5801</v>
      </c>
      <c r="C6942" s="53" t="s">
        <v>5802</v>
      </c>
      <c r="D6942" s="3" t="str">
        <f t="shared" si="218"/>
        <v/>
      </c>
      <c r="E6942" s="3" t="str">
        <f t="shared" si="219"/>
        <v/>
      </c>
    </row>
    <row r="6943" spans="1:5" ht="15" x14ac:dyDescent="0.25">
      <c r="A6943" s="31">
        <v>28278</v>
      </c>
      <c r="B6943" s="53" t="s">
        <v>5770</v>
      </c>
      <c r="C6943" s="53" t="s">
        <v>1643</v>
      </c>
      <c r="D6943" s="3" t="str">
        <f t="shared" si="218"/>
        <v/>
      </c>
      <c r="E6943" s="3" t="str">
        <f t="shared" si="219"/>
        <v/>
      </c>
    </row>
    <row r="6944" spans="1:5" ht="15" x14ac:dyDescent="0.25">
      <c r="A6944" s="31">
        <v>28279</v>
      </c>
      <c r="B6944" s="53" t="s">
        <v>2175</v>
      </c>
      <c r="C6944" s="53" t="s">
        <v>1604</v>
      </c>
      <c r="D6944" s="3" t="str">
        <f t="shared" si="218"/>
        <v/>
      </c>
      <c r="E6944" s="3" t="str">
        <f t="shared" si="219"/>
        <v/>
      </c>
    </row>
    <row r="6945" spans="1:5" ht="15" x14ac:dyDescent="0.25">
      <c r="A6945" s="31">
        <v>28280</v>
      </c>
      <c r="B6945" s="53" t="s">
        <v>1648</v>
      </c>
      <c r="C6945" s="53" t="s">
        <v>1313</v>
      </c>
      <c r="D6945" s="3" t="str">
        <f t="shared" si="218"/>
        <v/>
      </c>
      <c r="E6945" s="3" t="str">
        <f t="shared" si="219"/>
        <v/>
      </c>
    </row>
    <row r="6946" spans="1:5" ht="15" x14ac:dyDescent="0.25">
      <c r="A6946" s="31">
        <v>28281</v>
      </c>
      <c r="B6946" s="53" t="s">
        <v>2434</v>
      </c>
      <c r="C6946" s="53" t="s">
        <v>5803</v>
      </c>
      <c r="D6946" s="3" t="str">
        <f t="shared" si="218"/>
        <v/>
      </c>
      <c r="E6946" s="3" t="str">
        <f t="shared" si="219"/>
        <v/>
      </c>
    </row>
    <row r="6947" spans="1:5" ht="15" x14ac:dyDescent="0.25">
      <c r="A6947" s="31">
        <v>28282</v>
      </c>
      <c r="B6947" s="53" t="s">
        <v>5804</v>
      </c>
      <c r="C6947" s="53" t="s">
        <v>5805</v>
      </c>
      <c r="D6947" s="3" t="str">
        <f t="shared" si="218"/>
        <v/>
      </c>
      <c r="E6947" s="3" t="str">
        <f t="shared" si="219"/>
        <v/>
      </c>
    </row>
    <row r="6948" spans="1:5" ht="15" x14ac:dyDescent="0.25">
      <c r="A6948" s="31">
        <v>28283</v>
      </c>
      <c r="B6948" s="53" t="s">
        <v>5806</v>
      </c>
      <c r="C6948" s="53" t="s">
        <v>1372</v>
      </c>
      <c r="D6948" s="3" t="str">
        <f t="shared" si="218"/>
        <v/>
      </c>
      <c r="E6948" s="3" t="str">
        <f t="shared" si="219"/>
        <v/>
      </c>
    </row>
    <row r="6949" spans="1:5" ht="15" x14ac:dyDescent="0.25">
      <c r="A6949" s="31">
        <v>28284</v>
      </c>
      <c r="B6949" s="53" t="s">
        <v>1135</v>
      </c>
      <c r="C6949" s="53" t="s">
        <v>5807</v>
      </c>
      <c r="D6949" s="3" t="str">
        <f t="shared" si="218"/>
        <v/>
      </c>
      <c r="E6949" s="3" t="str">
        <f t="shared" si="219"/>
        <v/>
      </c>
    </row>
    <row r="6950" spans="1:5" ht="15" x14ac:dyDescent="0.25">
      <c r="A6950" s="31">
        <v>28285</v>
      </c>
      <c r="B6950" s="53" t="s">
        <v>4453</v>
      </c>
      <c r="C6950" s="53" t="s">
        <v>5808</v>
      </c>
      <c r="D6950" s="3" t="str">
        <f t="shared" si="218"/>
        <v/>
      </c>
      <c r="E6950" s="3" t="str">
        <f t="shared" si="219"/>
        <v/>
      </c>
    </row>
    <row r="6951" spans="1:5" ht="15" x14ac:dyDescent="0.25">
      <c r="A6951" s="31">
        <v>28286</v>
      </c>
      <c r="B6951" s="53" t="s">
        <v>4453</v>
      </c>
      <c r="C6951" s="53" t="s">
        <v>5808</v>
      </c>
      <c r="D6951" s="3" t="str">
        <f t="shared" si="218"/>
        <v/>
      </c>
      <c r="E6951" s="3" t="str">
        <f t="shared" si="219"/>
        <v/>
      </c>
    </row>
    <row r="6952" spans="1:5" ht="15" x14ac:dyDescent="0.25">
      <c r="A6952" s="31">
        <v>28287</v>
      </c>
      <c r="B6952" s="53" t="s">
        <v>5809</v>
      </c>
      <c r="C6952" s="53" t="s">
        <v>1750</v>
      </c>
      <c r="D6952" s="3" t="str">
        <f t="shared" si="218"/>
        <v/>
      </c>
      <c r="E6952" s="3" t="str">
        <f t="shared" si="219"/>
        <v/>
      </c>
    </row>
    <row r="6953" spans="1:5" ht="15" x14ac:dyDescent="0.25">
      <c r="A6953" s="31">
        <v>28288</v>
      </c>
      <c r="B6953" s="53" t="s">
        <v>5809</v>
      </c>
      <c r="C6953" s="53" t="s">
        <v>1750</v>
      </c>
      <c r="D6953" s="3" t="str">
        <f t="shared" si="218"/>
        <v/>
      </c>
      <c r="E6953" s="3" t="str">
        <f t="shared" si="219"/>
        <v/>
      </c>
    </row>
    <row r="6954" spans="1:5" ht="15" x14ac:dyDescent="0.25">
      <c r="A6954" s="31">
        <v>28289</v>
      </c>
      <c r="B6954" s="53" t="s">
        <v>5809</v>
      </c>
      <c r="C6954" s="53" t="s">
        <v>1391</v>
      </c>
      <c r="D6954" s="3" t="str">
        <f t="shared" si="218"/>
        <v/>
      </c>
      <c r="E6954" s="3" t="str">
        <f t="shared" si="219"/>
        <v/>
      </c>
    </row>
    <row r="6955" spans="1:5" ht="15" x14ac:dyDescent="0.25">
      <c r="A6955" s="31">
        <v>28290</v>
      </c>
      <c r="B6955" s="53" t="s">
        <v>5809</v>
      </c>
      <c r="C6955" s="53" t="s">
        <v>1391</v>
      </c>
      <c r="D6955" s="3" t="str">
        <f t="shared" si="218"/>
        <v/>
      </c>
      <c r="E6955" s="3" t="str">
        <f t="shared" si="219"/>
        <v/>
      </c>
    </row>
    <row r="6956" spans="1:5" ht="15" x14ac:dyDescent="0.25">
      <c r="A6956" s="31">
        <v>28291</v>
      </c>
      <c r="B6956" s="53" t="s">
        <v>5810</v>
      </c>
      <c r="C6956" s="53" t="s">
        <v>1703</v>
      </c>
      <c r="D6956" s="3" t="str">
        <f t="shared" si="218"/>
        <v/>
      </c>
      <c r="E6956" s="3" t="str">
        <f t="shared" si="219"/>
        <v/>
      </c>
    </row>
    <row r="6957" spans="1:5" ht="15" x14ac:dyDescent="0.25">
      <c r="A6957" s="31">
        <v>28292</v>
      </c>
      <c r="B6957" s="53" t="s">
        <v>5810</v>
      </c>
      <c r="C6957" s="53" t="s">
        <v>1703</v>
      </c>
      <c r="D6957" s="3" t="str">
        <f t="shared" si="218"/>
        <v/>
      </c>
      <c r="E6957" s="3" t="str">
        <f t="shared" si="219"/>
        <v/>
      </c>
    </row>
    <row r="6958" spans="1:5" ht="15" x14ac:dyDescent="0.25">
      <c r="A6958" s="31">
        <v>28293</v>
      </c>
      <c r="B6958" s="53" t="s">
        <v>5791</v>
      </c>
      <c r="C6958" s="53" t="s">
        <v>5811</v>
      </c>
      <c r="D6958" s="3" t="str">
        <f t="shared" si="218"/>
        <v/>
      </c>
      <c r="E6958" s="3" t="str">
        <f t="shared" si="219"/>
        <v/>
      </c>
    </row>
    <row r="6959" spans="1:5" ht="15" x14ac:dyDescent="0.25">
      <c r="A6959" s="50" t="s">
        <v>2105</v>
      </c>
      <c r="B6959" s="53" t="s">
        <v>5791</v>
      </c>
      <c r="C6959" s="53" t="s">
        <v>5811</v>
      </c>
      <c r="D6959" s="3" t="str">
        <f t="shared" si="218"/>
        <v/>
      </c>
      <c r="E6959" s="3" t="str">
        <f t="shared" si="219"/>
        <v/>
      </c>
    </row>
    <row r="6960" spans="1:5" ht="15" x14ac:dyDescent="0.25">
      <c r="A6960" s="31">
        <v>28294</v>
      </c>
      <c r="B6960" s="53" t="s">
        <v>5812</v>
      </c>
      <c r="C6960" s="53" t="s">
        <v>1313</v>
      </c>
      <c r="D6960" s="3" t="str">
        <f t="shared" si="218"/>
        <v/>
      </c>
      <c r="E6960" s="3" t="str">
        <f t="shared" si="219"/>
        <v/>
      </c>
    </row>
    <row r="6961" spans="1:5" ht="15" x14ac:dyDescent="0.25">
      <c r="A6961" s="31">
        <v>28295</v>
      </c>
      <c r="B6961" s="53" t="s">
        <v>5812</v>
      </c>
      <c r="C6961" s="53" t="s">
        <v>1313</v>
      </c>
      <c r="D6961" s="3" t="str">
        <f t="shared" si="218"/>
        <v/>
      </c>
      <c r="E6961" s="3" t="str">
        <f t="shared" si="219"/>
        <v/>
      </c>
    </row>
    <row r="6962" spans="1:5" ht="15" x14ac:dyDescent="0.25">
      <c r="A6962" s="31">
        <v>28296</v>
      </c>
      <c r="B6962" s="53" t="s">
        <v>5812</v>
      </c>
      <c r="C6962" s="53" t="s">
        <v>1313</v>
      </c>
      <c r="D6962" s="3" t="str">
        <f t="shared" si="218"/>
        <v/>
      </c>
      <c r="E6962" s="3" t="str">
        <f t="shared" si="219"/>
        <v/>
      </c>
    </row>
    <row r="6963" spans="1:5" ht="15" x14ac:dyDescent="0.25">
      <c r="A6963" s="31">
        <v>28297</v>
      </c>
      <c r="B6963" s="53" t="s">
        <v>96</v>
      </c>
      <c r="C6963" s="53" t="s">
        <v>1917</v>
      </c>
      <c r="D6963" s="3" t="str">
        <f t="shared" si="218"/>
        <v/>
      </c>
      <c r="E6963" s="3" t="str">
        <f t="shared" si="219"/>
        <v/>
      </c>
    </row>
    <row r="6964" spans="1:5" ht="15" x14ac:dyDescent="0.25">
      <c r="A6964" s="31">
        <v>28298</v>
      </c>
      <c r="B6964" s="53" t="s">
        <v>96</v>
      </c>
      <c r="C6964" s="53" t="s">
        <v>1917</v>
      </c>
      <c r="D6964" s="3" t="str">
        <f t="shared" si="218"/>
        <v/>
      </c>
      <c r="E6964" s="3" t="str">
        <f t="shared" si="219"/>
        <v/>
      </c>
    </row>
    <row r="6965" spans="1:5" ht="15" x14ac:dyDescent="0.25">
      <c r="A6965" s="31">
        <v>28299</v>
      </c>
      <c r="B6965" s="53" t="s">
        <v>96</v>
      </c>
      <c r="C6965" s="53" t="s">
        <v>1917</v>
      </c>
      <c r="D6965" s="3" t="str">
        <f t="shared" si="218"/>
        <v/>
      </c>
      <c r="E6965" s="3" t="str">
        <f t="shared" si="219"/>
        <v/>
      </c>
    </row>
    <row r="6966" spans="1:5" ht="15" x14ac:dyDescent="0.25">
      <c r="A6966" s="31">
        <v>28300</v>
      </c>
      <c r="B6966" s="53" t="s">
        <v>5552</v>
      </c>
      <c r="C6966" s="53" t="s">
        <v>403</v>
      </c>
      <c r="D6966" s="3" t="str">
        <f t="shared" ref="D6966:D7029" si="220">IF($J$5=A6966,B6966,"")</f>
        <v/>
      </c>
      <c r="E6966" s="3" t="str">
        <f t="shared" ref="E6966:E7029" si="221">IF($J$5=A6966,C6966,"")</f>
        <v/>
      </c>
    </row>
    <row r="6967" spans="1:5" ht="15" x14ac:dyDescent="0.25">
      <c r="A6967" s="31">
        <v>28301</v>
      </c>
      <c r="B6967" s="53" t="s">
        <v>5813</v>
      </c>
      <c r="C6967" s="53" t="s">
        <v>5814</v>
      </c>
      <c r="D6967" s="3" t="str">
        <f t="shared" si="220"/>
        <v/>
      </c>
      <c r="E6967" s="3" t="str">
        <f t="shared" si="221"/>
        <v/>
      </c>
    </row>
    <row r="6968" spans="1:5" ht="15" x14ac:dyDescent="0.25">
      <c r="A6968" s="31">
        <v>28302</v>
      </c>
      <c r="B6968" s="53" t="s">
        <v>5815</v>
      </c>
      <c r="C6968" s="53" t="s">
        <v>1793</v>
      </c>
      <c r="D6968" s="3" t="str">
        <f t="shared" si="220"/>
        <v/>
      </c>
      <c r="E6968" s="3" t="str">
        <f t="shared" si="221"/>
        <v/>
      </c>
    </row>
    <row r="6969" spans="1:5" ht="15" x14ac:dyDescent="0.25">
      <c r="A6969" s="31">
        <v>28303</v>
      </c>
      <c r="B6969" s="53" t="s">
        <v>5694</v>
      </c>
      <c r="C6969" s="53" t="s">
        <v>853</v>
      </c>
      <c r="D6969" s="3" t="str">
        <f t="shared" si="220"/>
        <v/>
      </c>
      <c r="E6969" s="3" t="str">
        <f t="shared" si="221"/>
        <v/>
      </c>
    </row>
    <row r="6970" spans="1:5" ht="15" x14ac:dyDescent="0.25">
      <c r="A6970" s="31">
        <v>28304</v>
      </c>
      <c r="B6970" s="53" t="s">
        <v>4459</v>
      </c>
      <c r="C6970" s="53" t="s">
        <v>995</v>
      </c>
      <c r="D6970" s="3" t="str">
        <f t="shared" si="220"/>
        <v/>
      </c>
      <c r="E6970" s="3" t="str">
        <f t="shared" si="221"/>
        <v/>
      </c>
    </row>
    <row r="6971" spans="1:5" ht="15" x14ac:dyDescent="0.25">
      <c r="A6971" s="31">
        <v>28305</v>
      </c>
      <c r="B6971" s="53" t="s">
        <v>5816</v>
      </c>
      <c r="C6971" s="53" t="s">
        <v>853</v>
      </c>
      <c r="D6971" s="3" t="str">
        <f t="shared" si="220"/>
        <v/>
      </c>
      <c r="E6971" s="3" t="str">
        <f t="shared" si="221"/>
        <v/>
      </c>
    </row>
    <row r="6972" spans="1:5" ht="15" x14ac:dyDescent="0.25">
      <c r="A6972" s="31">
        <v>28306</v>
      </c>
      <c r="B6972" s="53" t="s">
        <v>5557</v>
      </c>
      <c r="C6972" s="53" t="s">
        <v>1802</v>
      </c>
      <c r="D6972" s="3" t="str">
        <f t="shared" si="220"/>
        <v/>
      </c>
      <c r="E6972" s="3" t="str">
        <f t="shared" si="221"/>
        <v/>
      </c>
    </row>
    <row r="6973" spans="1:5" ht="15" x14ac:dyDescent="0.25">
      <c r="A6973" s="31">
        <v>28307</v>
      </c>
      <c r="B6973" s="53" t="s">
        <v>5817</v>
      </c>
      <c r="C6973" s="53" t="s">
        <v>1679</v>
      </c>
      <c r="D6973" s="3" t="str">
        <f t="shared" si="220"/>
        <v/>
      </c>
      <c r="E6973" s="3" t="str">
        <f t="shared" si="221"/>
        <v/>
      </c>
    </row>
    <row r="6974" spans="1:5" ht="15" x14ac:dyDescent="0.25">
      <c r="A6974" s="31">
        <v>28308</v>
      </c>
      <c r="B6974" s="53" t="s">
        <v>5818</v>
      </c>
      <c r="C6974" s="53" t="s">
        <v>1380</v>
      </c>
      <c r="D6974" s="3" t="str">
        <f t="shared" si="220"/>
        <v/>
      </c>
      <c r="E6974" s="3" t="str">
        <f t="shared" si="221"/>
        <v/>
      </c>
    </row>
    <row r="6975" spans="1:5" ht="15" x14ac:dyDescent="0.25">
      <c r="A6975" s="31">
        <v>28309</v>
      </c>
      <c r="B6975" s="53" t="s">
        <v>5819</v>
      </c>
      <c r="C6975" s="53" t="s">
        <v>5820</v>
      </c>
      <c r="D6975" s="3" t="str">
        <f t="shared" si="220"/>
        <v/>
      </c>
      <c r="E6975" s="3" t="str">
        <f t="shared" si="221"/>
        <v/>
      </c>
    </row>
    <row r="6976" spans="1:5" ht="15" x14ac:dyDescent="0.25">
      <c r="A6976" s="31">
        <v>28310</v>
      </c>
      <c r="B6976" s="53" t="s">
        <v>5821</v>
      </c>
      <c r="C6976" s="53" t="s">
        <v>2587</v>
      </c>
      <c r="D6976" s="3" t="str">
        <f t="shared" si="220"/>
        <v/>
      </c>
      <c r="E6976" s="3" t="str">
        <f t="shared" si="221"/>
        <v/>
      </c>
    </row>
    <row r="6977" spans="1:5" ht="15" x14ac:dyDescent="0.25">
      <c r="A6977" s="50" t="s">
        <v>2105</v>
      </c>
      <c r="B6977" s="53" t="s">
        <v>5822</v>
      </c>
      <c r="C6977" s="53" t="s">
        <v>1666</v>
      </c>
      <c r="D6977" s="3" t="str">
        <f t="shared" si="220"/>
        <v/>
      </c>
      <c r="E6977" s="3" t="str">
        <f t="shared" si="221"/>
        <v/>
      </c>
    </row>
    <row r="6978" spans="1:5" ht="15" x14ac:dyDescent="0.25">
      <c r="A6978" s="31">
        <v>28311</v>
      </c>
      <c r="B6978" s="53" t="s">
        <v>5823</v>
      </c>
      <c r="C6978" s="53" t="s">
        <v>3325</v>
      </c>
      <c r="D6978" s="3" t="str">
        <f t="shared" si="220"/>
        <v/>
      </c>
      <c r="E6978" s="3" t="str">
        <f t="shared" si="221"/>
        <v/>
      </c>
    </row>
    <row r="6979" spans="1:5" ht="15" x14ac:dyDescent="0.25">
      <c r="A6979" s="31">
        <v>28312</v>
      </c>
      <c r="B6979" s="53" t="s">
        <v>2332</v>
      </c>
      <c r="C6979" s="53" t="s">
        <v>5824</v>
      </c>
      <c r="D6979" s="3" t="str">
        <f t="shared" si="220"/>
        <v/>
      </c>
      <c r="E6979" s="3" t="str">
        <f t="shared" si="221"/>
        <v/>
      </c>
    </row>
    <row r="6980" spans="1:5" ht="15" x14ac:dyDescent="0.25">
      <c r="A6980" s="31">
        <v>28313</v>
      </c>
      <c r="B6980" s="53" t="s">
        <v>5825</v>
      </c>
      <c r="C6980" s="53" t="s">
        <v>5826</v>
      </c>
      <c r="D6980" s="3" t="str">
        <f t="shared" si="220"/>
        <v/>
      </c>
      <c r="E6980" s="3" t="str">
        <f t="shared" si="221"/>
        <v/>
      </c>
    </row>
    <row r="6981" spans="1:5" ht="15" x14ac:dyDescent="0.25">
      <c r="A6981" s="31">
        <v>28314</v>
      </c>
      <c r="B6981" s="53" t="s">
        <v>5827</v>
      </c>
      <c r="C6981" s="53" t="s">
        <v>5828</v>
      </c>
      <c r="D6981" s="3" t="str">
        <f t="shared" si="220"/>
        <v/>
      </c>
      <c r="E6981" s="3" t="str">
        <f t="shared" si="221"/>
        <v/>
      </c>
    </row>
    <row r="6982" spans="1:5" ht="15" x14ac:dyDescent="0.25">
      <c r="A6982" s="31">
        <v>28315</v>
      </c>
      <c r="B6982" s="53" t="s">
        <v>5829</v>
      </c>
      <c r="C6982" s="53" t="s">
        <v>5830</v>
      </c>
      <c r="D6982" s="3" t="str">
        <f t="shared" si="220"/>
        <v/>
      </c>
      <c r="E6982" s="3" t="str">
        <f t="shared" si="221"/>
        <v/>
      </c>
    </row>
    <row r="6983" spans="1:5" ht="15" x14ac:dyDescent="0.25">
      <c r="A6983" s="31">
        <v>28316</v>
      </c>
      <c r="B6983" s="53" t="s">
        <v>5829</v>
      </c>
      <c r="C6983" s="53" t="s">
        <v>5830</v>
      </c>
      <c r="D6983" s="3" t="str">
        <f t="shared" si="220"/>
        <v/>
      </c>
      <c r="E6983" s="3" t="str">
        <f t="shared" si="221"/>
        <v/>
      </c>
    </row>
    <row r="6984" spans="1:5" ht="15" x14ac:dyDescent="0.25">
      <c r="A6984" s="31">
        <v>28317</v>
      </c>
      <c r="B6984" s="53" t="s">
        <v>5831</v>
      </c>
      <c r="C6984" s="53" t="s">
        <v>1347</v>
      </c>
      <c r="D6984" s="3" t="str">
        <f t="shared" si="220"/>
        <v/>
      </c>
      <c r="E6984" s="3" t="str">
        <f t="shared" si="221"/>
        <v/>
      </c>
    </row>
    <row r="6985" spans="1:5" ht="15" x14ac:dyDescent="0.25">
      <c r="A6985" s="31">
        <v>28318</v>
      </c>
      <c r="B6985" s="53" t="s">
        <v>5832</v>
      </c>
      <c r="C6985" s="53" t="s">
        <v>1380</v>
      </c>
      <c r="D6985" s="3" t="str">
        <f t="shared" si="220"/>
        <v/>
      </c>
      <c r="E6985" s="3" t="str">
        <f t="shared" si="221"/>
        <v/>
      </c>
    </row>
    <row r="6986" spans="1:5" ht="15" x14ac:dyDescent="0.25">
      <c r="A6986" s="31">
        <v>28319</v>
      </c>
      <c r="B6986" s="53" t="s">
        <v>5833</v>
      </c>
      <c r="C6986" s="53" t="s">
        <v>130</v>
      </c>
      <c r="D6986" s="3" t="str">
        <f t="shared" si="220"/>
        <v/>
      </c>
      <c r="E6986" s="3" t="str">
        <f t="shared" si="221"/>
        <v/>
      </c>
    </row>
    <row r="6987" spans="1:5" ht="15" x14ac:dyDescent="0.25">
      <c r="A6987" s="31">
        <v>28320</v>
      </c>
      <c r="B6987" s="53" t="s">
        <v>5834</v>
      </c>
      <c r="C6987" s="53" t="s">
        <v>426</v>
      </c>
      <c r="D6987" s="3" t="str">
        <f t="shared" si="220"/>
        <v/>
      </c>
      <c r="E6987" s="3" t="str">
        <f t="shared" si="221"/>
        <v/>
      </c>
    </row>
    <row r="6988" spans="1:5" ht="15" x14ac:dyDescent="0.25">
      <c r="A6988" s="31">
        <v>28321</v>
      </c>
      <c r="B6988" s="53" t="s">
        <v>5834</v>
      </c>
      <c r="C6988" s="53" t="s">
        <v>426</v>
      </c>
      <c r="D6988" s="3" t="str">
        <f t="shared" si="220"/>
        <v/>
      </c>
      <c r="E6988" s="3" t="str">
        <f t="shared" si="221"/>
        <v/>
      </c>
    </row>
    <row r="6989" spans="1:5" ht="15" x14ac:dyDescent="0.25">
      <c r="A6989" s="31">
        <v>28322</v>
      </c>
      <c r="B6989" s="53" t="s">
        <v>5835</v>
      </c>
      <c r="C6989" s="53" t="s">
        <v>4392</v>
      </c>
      <c r="D6989" s="3" t="str">
        <f t="shared" si="220"/>
        <v/>
      </c>
      <c r="E6989" s="3" t="str">
        <f t="shared" si="221"/>
        <v/>
      </c>
    </row>
    <row r="6990" spans="1:5" ht="15" x14ac:dyDescent="0.25">
      <c r="A6990" s="31">
        <v>28323</v>
      </c>
      <c r="B6990" s="53" t="s">
        <v>5836</v>
      </c>
      <c r="C6990" s="53" t="s">
        <v>5837</v>
      </c>
      <c r="D6990" s="3" t="str">
        <f t="shared" si="220"/>
        <v/>
      </c>
      <c r="E6990" s="3" t="str">
        <f t="shared" si="221"/>
        <v/>
      </c>
    </row>
    <row r="6991" spans="1:5" ht="15" x14ac:dyDescent="0.25">
      <c r="A6991" s="31">
        <v>28324</v>
      </c>
      <c r="B6991" s="53" t="s">
        <v>5838</v>
      </c>
      <c r="C6991" s="53" t="s">
        <v>4286</v>
      </c>
      <c r="D6991" s="3" t="str">
        <f t="shared" si="220"/>
        <v/>
      </c>
      <c r="E6991" s="3" t="str">
        <f t="shared" si="221"/>
        <v/>
      </c>
    </row>
    <row r="6992" spans="1:5" ht="15" x14ac:dyDescent="0.25">
      <c r="A6992" s="31">
        <v>28325</v>
      </c>
      <c r="B6992" s="53" t="s">
        <v>5839</v>
      </c>
      <c r="C6992" s="53" t="s">
        <v>1372</v>
      </c>
      <c r="D6992" s="3" t="str">
        <f t="shared" si="220"/>
        <v/>
      </c>
      <c r="E6992" s="3" t="str">
        <f t="shared" si="221"/>
        <v/>
      </c>
    </row>
    <row r="6993" spans="1:5" ht="15" x14ac:dyDescent="0.25">
      <c r="A6993" s="31">
        <v>28326</v>
      </c>
      <c r="B6993" s="53" t="s">
        <v>5839</v>
      </c>
      <c r="C6993" s="53" t="s">
        <v>1372</v>
      </c>
      <c r="D6993" s="3" t="str">
        <f t="shared" si="220"/>
        <v/>
      </c>
      <c r="E6993" s="3" t="str">
        <f t="shared" si="221"/>
        <v/>
      </c>
    </row>
    <row r="6994" spans="1:5" ht="15" x14ac:dyDescent="0.25">
      <c r="A6994" s="31">
        <v>28327</v>
      </c>
      <c r="B6994" s="53" t="s">
        <v>5840</v>
      </c>
      <c r="C6994" s="53" t="s">
        <v>5122</v>
      </c>
      <c r="D6994" s="3" t="str">
        <f t="shared" si="220"/>
        <v/>
      </c>
      <c r="E6994" s="3" t="str">
        <f t="shared" si="221"/>
        <v/>
      </c>
    </row>
    <row r="6995" spans="1:5" ht="15" x14ac:dyDescent="0.25">
      <c r="A6995" s="50" t="s">
        <v>2105</v>
      </c>
      <c r="B6995" s="53" t="s">
        <v>636</v>
      </c>
      <c r="C6995" s="53" t="s">
        <v>863</v>
      </c>
      <c r="D6995" s="3" t="str">
        <f t="shared" si="220"/>
        <v/>
      </c>
      <c r="E6995" s="3" t="str">
        <f t="shared" si="221"/>
        <v/>
      </c>
    </row>
    <row r="6996" spans="1:5" ht="15" x14ac:dyDescent="0.25">
      <c r="A6996" s="31">
        <v>28328</v>
      </c>
      <c r="B6996" s="53" t="s">
        <v>636</v>
      </c>
      <c r="C6996" s="53" t="s">
        <v>863</v>
      </c>
      <c r="D6996" s="3" t="str">
        <f t="shared" si="220"/>
        <v/>
      </c>
      <c r="E6996" s="3" t="str">
        <f t="shared" si="221"/>
        <v/>
      </c>
    </row>
    <row r="6997" spans="1:5" ht="15" x14ac:dyDescent="0.25">
      <c r="A6997" s="50" t="s">
        <v>2105</v>
      </c>
      <c r="B6997" s="53" t="s">
        <v>1230</v>
      </c>
      <c r="C6997" s="53" t="s">
        <v>2362</v>
      </c>
      <c r="D6997" s="3" t="str">
        <f t="shared" si="220"/>
        <v/>
      </c>
      <c r="E6997" s="3" t="str">
        <f t="shared" si="221"/>
        <v/>
      </c>
    </row>
    <row r="6998" spans="1:5" ht="15" x14ac:dyDescent="0.25">
      <c r="A6998" s="50" t="s">
        <v>2105</v>
      </c>
      <c r="B6998" s="53" t="s">
        <v>1230</v>
      </c>
      <c r="C6998" s="53" t="s">
        <v>2362</v>
      </c>
      <c r="D6998" s="3" t="str">
        <f t="shared" si="220"/>
        <v/>
      </c>
      <c r="E6998" s="3" t="str">
        <f t="shared" si="221"/>
        <v/>
      </c>
    </row>
    <row r="6999" spans="1:5" ht="15" x14ac:dyDescent="0.25">
      <c r="A6999" s="31">
        <v>28329</v>
      </c>
      <c r="B6999" s="53" t="s">
        <v>3856</v>
      </c>
      <c r="C6999" s="53" t="s">
        <v>5841</v>
      </c>
      <c r="D6999" s="3" t="str">
        <f t="shared" si="220"/>
        <v/>
      </c>
      <c r="E6999" s="3" t="str">
        <f t="shared" si="221"/>
        <v/>
      </c>
    </row>
    <row r="7000" spans="1:5" ht="15" x14ac:dyDescent="0.25">
      <c r="A7000" s="31">
        <v>28330</v>
      </c>
      <c r="B7000" s="53" t="s">
        <v>5460</v>
      </c>
      <c r="C7000" s="53" t="s">
        <v>1362</v>
      </c>
      <c r="D7000" s="3" t="str">
        <f t="shared" si="220"/>
        <v/>
      </c>
      <c r="E7000" s="3" t="str">
        <f t="shared" si="221"/>
        <v/>
      </c>
    </row>
    <row r="7001" spans="1:5" ht="15" x14ac:dyDescent="0.25">
      <c r="A7001" s="31">
        <v>28331</v>
      </c>
      <c r="B7001" s="53" t="s">
        <v>5842</v>
      </c>
      <c r="C7001" s="53" t="s">
        <v>5843</v>
      </c>
      <c r="D7001" s="3" t="str">
        <f t="shared" si="220"/>
        <v/>
      </c>
      <c r="E7001" s="3" t="str">
        <f t="shared" si="221"/>
        <v/>
      </c>
    </row>
    <row r="7002" spans="1:5" ht="15" x14ac:dyDescent="0.25">
      <c r="A7002" s="31">
        <v>28332</v>
      </c>
      <c r="B7002" s="53" t="s">
        <v>5842</v>
      </c>
      <c r="C7002" s="53" t="s">
        <v>5843</v>
      </c>
      <c r="D7002" s="3" t="str">
        <f t="shared" si="220"/>
        <v/>
      </c>
      <c r="E7002" s="3" t="str">
        <f t="shared" si="221"/>
        <v/>
      </c>
    </row>
    <row r="7003" spans="1:5" ht="15" x14ac:dyDescent="0.25">
      <c r="A7003" s="31">
        <v>28333</v>
      </c>
      <c r="B7003" s="53" t="s">
        <v>5842</v>
      </c>
      <c r="C7003" s="53" t="s">
        <v>5843</v>
      </c>
      <c r="D7003" s="3" t="str">
        <f t="shared" si="220"/>
        <v/>
      </c>
      <c r="E7003" s="3" t="str">
        <f t="shared" si="221"/>
        <v/>
      </c>
    </row>
    <row r="7004" spans="1:5" ht="15" x14ac:dyDescent="0.25">
      <c r="A7004" s="31">
        <v>28334</v>
      </c>
      <c r="B7004" s="53" t="s">
        <v>5844</v>
      </c>
      <c r="C7004" s="53" t="s">
        <v>130</v>
      </c>
      <c r="D7004" s="3" t="str">
        <f t="shared" si="220"/>
        <v/>
      </c>
      <c r="E7004" s="3" t="str">
        <f t="shared" si="221"/>
        <v/>
      </c>
    </row>
    <row r="7005" spans="1:5" ht="15" x14ac:dyDescent="0.25">
      <c r="A7005" s="31">
        <v>28335</v>
      </c>
      <c r="B7005" s="53" t="s">
        <v>5844</v>
      </c>
      <c r="C7005" s="53" t="s">
        <v>130</v>
      </c>
      <c r="D7005" s="3" t="str">
        <f t="shared" si="220"/>
        <v/>
      </c>
      <c r="E7005" s="3" t="str">
        <f t="shared" si="221"/>
        <v/>
      </c>
    </row>
    <row r="7006" spans="1:5" ht="15" x14ac:dyDescent="0.25">
      <c r="A7006" s="31">
        <v>28336</v>
      </c>
      <c r="B7006" s="53" t="s">
        <v>5844</v>
      </c>
      <c r="C7006" s="53" t="s">
        <v>130</v>
      </c>
      <c r="D7006" s="3" t="str">
        <f t="shared" si="220"/>
        <v/>
      </c>
      <c r="E7006" s="3" t="str">
        <f t="shared" si="221"/>
        <v/>
      </c>
    </row>
    <row r="7007" spans="1:5" ht="15" x14ac:dyDescent="0.25">
      <c r="A7007" s="31">
        <v>28337</v>
      </c>
      <c r="B7007" s="53" t="s">
        <v>5844</v>
      </c>
      <c r="C7007" s="53" t="s">
        <v>130</v>
      </c>
      <c r="D7007" s="3" t="str">
        <f t="shared" si="220"/>
        <v/>
      </c>
      <c r="E7007" s="3" t="str">
        <f t="shared" si="221"/>
        <v/>
      </c>
    </row>
    <row r="7008" spans="1:5" ht="15" x14ac:dyDescent="0.25">
      <c r="A7008" s="31">
        <v>28338</v>
      </c>
      <c r="B7008" s="53" t="s">
        <v>876</v>
      </c>
      <c r="C7008" s="53" t="s">
        <v>1508</v>
      </c>
      <c r="D7008" s="3" t="str">
        <f t="shared" si="220"/>
        <v/>
      </c>
      <c r="E7008" s="3" t="str">
        <f t="shared" si="221"/>
        <v/>
      </c>
    </row>
    <row r="7009" spans="1:5" ht="15" x14ac:dyDescent="0.25">
      <c r="A7009" s="31">
        <v>28339</v>
      </c>
      <c r="B7009" s="53" t="s">
        <v>5845</v>
      </c>
      <c r="C7009" s="53" t="s">
        <v>5846</v>
      </c>
      <c r="D7009" s="3" t="str">
        <f t="shared" si="220"/>
        <v/>
      </c>
      <c r="E7009" s="3" t="str">
        <f t="shared" si="221"/>
        <v/>
      </c>
    </row>
    <row r="7010" spans="1:5" ht="15" x14ac:dyDescent="0.25">
      <c r="A7010" s="31">
        <v>28340</v>
      </c>
      <c r="B7010" s="53" t="s">
        <v>5845</v>
      </c>
      <c r="C7010" s="53" t="s">
        <v>5846</v>
      </c>
      <c r="D7010" s="3" t="str">
        <f t="shared" si="220"/>
        <v/>
      </c>
      <c r="E7010" s="3" t="str">
        <f t="shared" si="221"/>
        <v/>
      </c>
    </row>
    <row r="7011" spans="1:5" ht="15" x14ac:dyDescent="0.25">
      <c r="A7011" s="31">
        <v>28341</v>
      </c>
      <c r="B7011" s="53" t="s">
        <v>5845</v>
      </c>
      <c r="C7011" s="53" t="s">
        <v>5846</v>
      </c>
      <c r="D7011" s="3" t="str">
        <f t="shared" si="220"/>
        <v/>
      </c>
      <c r="E7011" s="3" t="str">
        <f t="shared" si="221"/>
        <v/>
      </c>
    </row>
    <row r="7012" spans="1:5" ht="15" x14ac:dyDescent="0.25">
      <c r="A7012" s="50" t="s">
        <v>2105</v>
      </c>
      <c r="B7012" s="53" t="s">
        <v>5845</v>
      </c>
      <c r="C7012" s="53" t="s">
        <v>5846</v>
      </c>
      <c r="D7012" s="3" t="str">
        <f t="shared" si="220"/>
        <v/>
      </c>
      <c r="E7012" s="3" t="str">
        <f t="shared" si="221"/>
        <v/>
      </c>
    </row>
    <row r="7013" spans="1:5" ht="15" x14ac:dyDescent="0.25">
      <c r="A7013" s="31">
        <v>28342</v>
      </c>
      <c r="B7013" s="53" t="s">
        <v>4895</v>
      </c>
      <c r="C7013" s="53" t="s">
        <v>1764</v>
      </c>
      <c r="D7013" s="3" t="str">
        <f t="shared" si="220"/>
        <v/>
      </c>
      <c r="E7013" s="3" t="str">
        <f t="shared" si="221"/>
        <v/>
      </c>
    </row>
    <row r="7014" spans="1:5" ht="15" x14ac:dyDescent="0.25">
      <c r="A7014" s="31">
        <v>28343</v>
      </c>
      <c r="B7014" s="53" t="s">
        <v>4895</v>
      </c>
      <c r="C7014" s="53" t="s">
        <v>1764</v>
      </c>
      <c r="D7014" s="3" t="str">
        <f t="shared" si="220"/>
        <v/>
      </c>
      <c r="E7014" s="3" t="str">
        <f t="shared" si="221"/>
        <v/>
      </c>
    </row>
    <row r="7015" spans="1:5" ht="15" x14ac:dyDescent="0.25">
      <c r="A7015" s="31">
        <v>28344</v>
      </c>
      <c r="B7015" s="53" t="s">
        <v>4895</v>
      </c>
      <c r="C7015" s="53" t="s">
        <v>1764</v>
      </c>
      <c r="D7015" s="3" t="str">
        <f t="shared" si="220"/>
        <v/>
      </c>
      <c r="E7015" s="3" t="str">
        <f t="shared" si="221"/>
        <v/>
      </c>
    </row>
    <row r="7016" spans="1:5" ht="15" x14ac:dyDescent="0.25">
      <c r="A7016" s="50" t="s">
        <v>2105</v>
      </c>
      <c r="B7016" s="53" t="s">
        <v>4895</v>
      </c>
      <c r="C7016" s="53" t="s">
        <v>1764</v>
      </c>
      <c r="D7016" s="3" t="str">
        <f t="shared" si="220"/>
        <v/>
      </c>
      <c r="E7016" s="3" t="str">
        <f t="shared" si="221"/>
        <v/>
      </c>
    </row>
    <row r="7017" spans="1:5" ht="15" x14ac:dyDescent="0.25">
      <c r="A7017" s="50" t="s">
        <v>2105</v>
      </c>
      <c r="B7017" s="53" t="s">
        <v>5847</v>
      </c>
      <c r="C7017" s="53" t="s">
        <v>1607</v>
      </c>
      <c r="D7017" s="3" t="str">
        <f t="shared" si="220"/>
        <v/>
      </c>
      <c r="E7017" s="3" t="str">
        <f t="shared" si="221"/>
        <v/>
      </c>
    </row>
    <row r="7018" spans="1:5" ht="15" x14ac:dyDescent="0.25">
      <c r="A7018" s="31">
        <v>28345</v>
      </c>
      <c r="B7018" s="53" t="s">
        <v>5848</v>
      </c>
      <c r="C7018" s="53" t="s">
        <v>5849</v>
      </c>
      <c r="D7018" s="3" t="str">
        <f t="shared" si="220"/>
        <v/>
      </c>
      <c r="E7018" s="3" t="str">
        <f t="shared" si="221"/>
        <v/>
      </c>
    </row>
    <row r="7019" spans="1:5" ht="15" x14ac:dyDescent="0.25">
      <c r="A7019" s="31">
        <v>28346</v>
      </c>
      <c r="B7019" s="53" t="s">
        <v>5850</v>
      </c>
      <c r="C7019" s="53" t="s">
        <v>2565</v>
      </c>
      <c r="D7019" s="3" t="str">
        <f t="shared" si="220"/>
        <v/>
      </c>
      <c r="E7019" s="3" t="str">
        <f t="shared" si="221"/>
        <v/>
      </c>
    </row>
    <row r="7020" spans="1:5" ht="15" x14ac:dyDescent="0.25">
      <c r="A7020" s="31">
        <v>28347</v>
      </c>
      <c r="B7020" s="53" t="s">
        <v>1821</v>
      </c>
      <c r="C7020" s="53" t="s">
        <v>1338</v>
      </c>
      <c r="D7020" s="3" t="str">
        <f t="shared" si="220"/>
        <v/>
      </c>
      <c r="E7020" s="3" t="str">
        <f t="shared" si="221"/>
        <v/>
      </c>
    </row>
    <row r="7021" spans="1:5" ht="15" x14ac:dyDescent="0.25">
      <c r="A7021" s="31">
        <v>28348</v>
      </c>
      <c r="B7021" s="53" t="s">
        <v>310</v>
      </c>
      <c r="C7021" s="53" t="s">
        <v>1657</v>
      </c>
      <c r="D7021" s="3" t="str">
        <f t="shared" si="220"/>
        <v/>
      </c>
      <c r="E7021" s="3" t="str">
        <f t="shared" si="221"/>
        <v/>
      </c>
    </row>
    <row r="7022" spans="1:5" ht="15" x14ac:dyDescent="0.25">
      <c r="A7022" s="31">
        <v>28349</v>
      </c>
      <c r="B7022" s="53" t="s">
        <v>5851</v>
      </c>
      <c r="C7022" s="53" t="s">
        <v>5852</v>
      </c>
      <c r="D7022" s="3" t="str">
        <f t="shared" si="220"/>
        <v/>
      </c>
      <c r="E7022" s="3" t="str">
        <f t="shared" si="221"/>
        <v/>
      </c>
    </row>
    <row r="7023" spans="1:5" ht="15" x14ac:dyDescent="0.25">
      <c r="A7023" s="31">
        <v>28350</v>
      </c>
      <c r="B7023" s="53" t="s">
        <v>5853</v>
      </c>
      <c r="C7023" s="53" t="s">
        <v>5854</v>
      </c>
      <c r="D7023" s="3" t="str">
        <f t="shared" si="220"/>
        <v/>
      </c>
      <c r="E7023" s="3" t="str">
        <f t="shared" si="221"/>
        <v/>
      </c>
    </row>
    <row r="7024" spans="1:5" ht="15" x14ac:dyDescent="0.25">
      <c r="A7024" s="31">
        <v>28351</v>
      </c>
      <c r="B7024" s="53" t="s">
        <v>5855</v>
      </c>
      <c r="C7024" s="53" t="s">
        <v>5856</v>
      </c>
      <c r="D7024" s="3" t="str">
        <f t="shared" si="220"/>
        <v/>
      </c>
      <c r="E7024" s="3" t="str">
        <f t="shared" si="221"/>
        <v/>
      </c>
    </row>
    <row r="7025" spans="1:5" ht="15" x14ac:dyDescent="0.25">
      <c r="A7025" s="31">
        <v>28352</v>
      </c>
      <c r="B7025" s="53" t="s">
        <v>5857</v>
      </c>
      <c r="C7025" s="53" t="s">
        <v>801</v>
      </c>
      <c r="D7025" s="3" t="str">
        <f t="shared" si="220"/>
        <v/>
      </c>
      <c r="E7025" s="3" t="str">
        <f t="shared" si="221"/>
        <v/>
      </c>
    </row>
    <row r="7026" spans="1:5" ht="15" x14ac:dyDescent="0.25">
      <c r="A7026" s="31">
        <v>28353</v>
      </c>
      <c r="B7026" s="53" t="s">
        <v>5858</v>
      </c>
      <c r="C7026" s="53" t="s">
        <v>5859</v>
      </c>
      <c r="D7026" s="3" t="str">
        <f t="shared" si="220"/>
        <v/>
      </c>
      <c r="E7026" s="3" t="str">
        <f t="shared" si="221"/>
        <v/>
      </c>
    </row>
    <row r="7027" spans="1:5" ht="15" x14ac:dyDescent="0.25">
      <c r="A7027" s="50" t="s">
        <v>2105</v>
      </c>
      <c r="B7027" s="53" t="s">
        <v>5860</v>
      </c>
      <c r="C7027" s="53" t="s">
        <v>4240</v>
      </c>
      <c r="D7027" s="3" t="str">
        <f t="shared" si="220"/>
        <v/>
      </c>
      <c r="E7027" s="3" t="str">
        <f t="shared" si="221"/>
        <v/>
      </c>
    </row>
    <row r="7028" spans="1:5" ht="15" x14ac:dyDescent="0.25">
      <c r="A7028" s="50" t="s">
        <v>2105</v>
      </c>
      <c r="B7028" s="53" t="str">
        <f>[34]Recommandation!$E$14</f>
        <v>AFSHARI</v>
      </c>
      <c r="C7028" s="53" t="s">
        <v>5861</v>
      </c>
      <c r="D7028" s="3" t="str">
        <f t="shared" si="220"/>
        <v/>
      </c>
      <c r="E7028" s="3" t="str">
        <f t="shared" si="221"/>
        <v/>
      </c>
    </row>
    <row r="7029" spans="1:5" ht="15" x14ac:dyDescent="0.25">
      <c r="A7029" s="50" t="s">
        <v>2105</v>
      </c>
      <c r="B7029" s="53" t="str">
        <f>[34]Recommandation!$E$14</f>
        <v>AFSHARI</v>
      </c>
      <c r="C7029" s="53" t="s">
        <v>5861</v>
      </c>
      <c r="D7029" s="3" t="str">
        <f t="shared" si="220"/>
        <v/>
      </c>
      <c r="E7029" s="3" t="str">
        <f t="shared" si="221"/>
        <v/>
      </c>
    </row>
    <row r="7030" spans="1:5" ht="15" x14ac:dyDescent="0.25">
      <c r="A7030" s="31">
        <v>28354</v>
      </c>
      <c r="B7030" s="53" t="s">
        <v>5862</v>
      </c>
      <c r="C7030" s="53" t="s">
        <v>1973</v>
      </c>
      <c r="D7030" s="3" t="str">
        <f t="shared" ref="D7030:D7093" si="222">IF($J$5=A7030,B7030,"")</f>
        <v/>
      </c>
      <c r="E7030" s="3" t="str">
        <f t="shared" ref="E7030:E7093" si="223">IF($J$5=A7030,C7030,"")</f>
        <v/>
      </c>
    </row>
    <row r="7031" spans="1:5" ht="15" x14ac:dyDescent="0.25">
      <c r="A7031" s="31">
        <v>28355</v>
      </c>
      <c r="B7031" s="53" t="s">
        <v>787</v>
      </c>
      <c r="C7031" s="53" t="s">
        <v>5863</v>
      </c>
      <c r="D7031" s="3" t="str">
        <f t="shared" si="222"/>
        <v/>
      </c>
      <c r="E7031" s="3" t="str">
        <f t="shared" si="223"/>
        <v/>
      </c>
    </row>
    <row r="7032" spans="1:5" ht="15" x14ac:dyDescent="0.25">
      <c r="A7032" s="31">
        <v>28356</v>
      </c>
      <c r="B7032" s="53" t="s">
        <v>5864</v>
      </c>
      <c r="C7032" s="53" t="s">
        <v>1376</v>
      </c>
      <c r="D7032" s="3" t="str">
        <f t="shared" si="222"/>
        <v/>
      </c>
      <c r="E7032" s="3" t="str">
        <f t="shared" si="223"/>
        <v/>
      </c>
    </row>
    <row r="7033" spans="1:5" ht="15" x14ac:dyDescent="0.25">
      <c r="A7033" s="31">
        <v>28357</v>
      </c>
      <c r="B7033" s="53" t="s">
        <v>5864</v>
      </c>
      <c r="C7033" s="53" t="s">
        <v>1376</v>
      </c>
      <c r="D7033" s="3" t="str">
        <f t="shared" si="222"/>
        <v/>
      </c>
      <c r="E7033" s="3" t="str">
        <f t="shared" si="223"/>
        <v/>
      </c>
    </row>
    <row r="7034" spans="1:5" ht="15" x14ac:dyDescent="0.25">
      <c r="A7034" s="31">
        <v>28358</v>
      </c>
      <c r="B7034" s="53" t="s">
        <v>286</v>
      </c>
      <c r="C7034" s="53" t="s">
        <v>4262</v>
      </c>
      <c r="D7034" s="3" t="str">
        <f t="shared" si="222"/>
        <v/>
      </c>
      <c r="E7034" s="3" t="str">
        <f t="shared" si="223"/>
        <v/>
      </c>
    </row>
    <row r="7035" spans="1:5" ht="15" x14ac:dyDescent="0.25">
      <c r="A7035" s="31">
        <v>28359</v>
      </c>
      <c r="B7035" s="53" t="str">
        <f>[35]CACES!$J$15</f>
        <v>GUINDEUIL</v>
      </c>
      <c r="C7035" s="53" t="s">
        <v>1313</v>
      </c>
      <c r="D7035" s="3" t="str">
        <f t="shared" si="222"/>
        <v/>
      </c>
      <c r="E7035" s="3" t="str">
        <f t="shared" si="223"/>
        <v/>
      </c>
    </row>
    <row r="7036" spans="1:5" ht="15" x14ac:dyDescent="0.25">
      <c r="A7036" s="31">
        <v>28360</v>
      </c>
      <c r="B7036" s="53" t="s">
        <v>5865</v>
      </c>
      <c r="C7036" s="53" t="s">
        <v>1372</v>
      </c>
      <c r="D7036" s="3" t="str">
        <f t="shared" si="222"/>
        <v/>
      </c>
      <c r="E7036" s="3" t="str">
        <f t="shared" si="223"/>
        <v/>
      </c>
    </row>
    <row r="7037" spans="1:5" ht="15" x14ac:dyDescent="0.25">
      <c r="A7037" s="31">
        <v>28361</v>
      </c>
      <c r="B7037" s="53" t="s">
        <v>5865</v>
      </c>
      <c r="C7037" s="53" t="s">
        <v>1372</v>
      </c>
      <c r="D7037" s="3" t="str">
        <f t="shared" si="222"/>
        <v/>
      </c>
      <c r="E7037" s="3" t="str">
        <f t="shared" si="223"/>
        <v/>
      </c>
    </row>
    <row r="7038" spans="1:5" ht="15" x14ac:dyDescent="0.25">
      <c r="A7038" s="31">
        <v>28362</v>
      </c>
      <c r="B7038" s="53" t="s">
        <v>5760</v>
      </c>
      <c r="C7038" s="53" t="s">
        <v>5866</v>
      </c>
      <c r="D7038" s="3" t="str">
        <f t="shared" si="222"/>
        <v/>
      </c>
      <c r="E7038" s="3" t="str">
        <f t="shared" si="223"/>
        <v/>
      </c>
    </row>
    <row r="7039" spans="1:5" ht="15" x14ac:dyDescent="0.25">
      <c r="A7039" s="31">
        <v>28363</v>
      </c>
      <c r="B7039" s="53" t="s">
        <v>5760</v>
      </c>
      <c r="C7039" s="53" t="s">
        <v>5866</v>
      </c>
      <c r="D7039" s="3" t="str">
        <f t="shared" si="222"/>
        <v/>
      </c>
      <c r="E7039" s="3" t="str">
        <f t="shared" si="223"/>
        <v/>
      </c>
    </row>
    <row r="7040" spans="1:5" ht="15" x14ac:dyDescent="0.25">
      <c r="A7040" s="31">
        <v>28364</v>
      </c>
      <c r="B7040" s="53" t="s">
        <v>5867</v>
      </c>
      <c r="C7040" s="53" t="s">
        <v>1508</v>
      </c>
      <c r="D7040" s="3" t="str">
        <f t="shared" si="222"/>
        <v/>
      </c>
      <c r="E7040" s="3" t="str">
        <f t="shared" si="223"/>
        <v/>
      </c>
    </row>
    <row r="7041" spans="1:5" ht="15" x14ac:dyDescent="0.25">
      <c r="A7041" s="31">
        <v>28365</v>
      </c>
      <c r="B7041" s="53" t="s">
        <v>5867</v>
      </c>
      <c r="C7041" s="53" t="s">
        <v>1508</v>
      </c>
      <c r="D7041" s="3" t="str">
        <f t="shared" si="222"/>
        <v/>
      </c>
      <c r="E7041" s="3" t="str">
        <f t="shared" si="223"/>
        <v/>
      </c>
    </row>
    <row r="7042" spans="1:5" ht="15" x14ac:dyDescent="0.25">
      <c r="A7042" s="31">
        <v>28366</v>
      </c>
      <c r="B7042" s="53" t="s">
        <v>5868</v>
      </c>
      <c r="C7042" s="53" t="s">
        <v>1431</v>
      </c>
      <c r="D7042" s="3" t="str">
        <f t="shared" si="222"/>
        <v/>
      </c>
      <c r="E7042" s="3" t="str">
        <f t="shared" si="223"/>
        <v/>
      </c>
    </row>
    <row r="7043" spans="1:5" ht="15" x14ac:dyDescent="0.25">
      <c r="A7043" s="31">
        <v>28367</v>
      </c>
      <c r="B7043" s="53" t="s">
        <v>5868</v>
      </c>
      <c r="C7043" s="53" t="s">
        <v>1431</v>
      </c>
      <c r="D7043" s="3" t="str">
        <f t="shared" si="222"/>
        <v/>
      </c>
      <c r="E7043" s="3" t="str">
        <f t="shared" si="223"/>
        <v/>
      </c>
    </row>
    <row r="7044" spans="1:5" ht="15" x14ac:dyDescent="0.25">
      <c r="A7044" s="31">
        <v>28368</v>
      </c>
      <c r="B7044" s="53" t="str">
        <f>[36]CACES!$J$15</f>
        <v>ROYOLE DEGIEUX</v>
      </c>
      <c r="C7044" s="53" t="s">
        <v>5869</v>
      </c>
      <c r="D7044" s="3" t="str">
        <f t="shared" si="222"/>
        <v/>
      </c>
      <c r="E7044" s="3" t="str">
        <f t="shared" si="223"/>
        <v/>
      </c>
    </row>
    <row r="7045" spans="1:5" ht="15" x14ac:dyDescent="0.25">
      <c r="A7045" s="31">
        <v>28369</v>
      </c>
      <c r="B7045" s="53" t="str">
        <f>[36]CACES!$J$15</f>
        <v>ROYOLE DEGIEUX</v>
      </c>
      <c r="C7045" s="53" t="s">
        <v>5869</v>
      </c>
      <c r="D7045" s="3" t="str">
        <f t="shared" si="222"/>
        <v/>
      </c>
      <c r="E7045" s="3" t="str">
        <f t="shared" si="223"/>
        <v/>
      </c>
    </row>
    <row r="7046" spans="1:5" ht="15" x14ac:dyDescent="0.25">
      <c r="A7046" s="31">
        <v>28370</v>
      </c>
      <c r="B7046" s="53" t="str">
        <f>[37]CACES!$J$15</f>
        <v>SAOUNERA</v>
      </c>
      <c r="C7046" s="53" t="s">
        <v>5870</v>
      </c>
      <c r="D7046" s="3" t="str">
        <f t="shared" si="222"/>
        <v/>
      </c>
      <c r="E7046" s="3" t="str">
        <f t="shared" si="223"/>
        <v/>
      </c>
    </row>
    <row r="7047" spans="1:5" ht="15" x14ac:dyDescent="0.25">
      <c r="A7047" s="31">
        <v>28371</v>
      </c>
      <c r="B7047" s="53" t="str">
        <f>[37]CACES!$J$15</f>
        <v>SAOUNERA</v>
      </c>
      <c r="C7047" s="53" t="s">
        <v>5870</v>
      </c>
      <c r="D7047" s="3" t="str">
        <f t="shared" si="222"/>
        <v/>
      </c>
      <c r="E7047" s="3" t="str">
        <f t="shared" si="223"/>
        <v/>
      </c>
    </row>
    <row r="7048" spans="1:5" ht="15" x14ac:dyDescent="0.25">
      <c r="A7048" s="31">
        <v>28372</v>
      </c>
      <c r="B7048" s="53" t="s">
        <v>4411</v>
      </c>
      <c r="C7048" s="53" t="s">
        <v>1197</v>
      </c>
      <c r="D7048" s="3" t="str">
        <f t="shared" si="222"/>
        <v/>
      </c>
      <c r="E7048" s="3" t="str">
        <f t="shared" si="223"/>
        <v/>
      </c>
    </row>
    <row r="7049" spans="1:5" ht="15" x14ac:dyDescent="0.25">
      <c r="A7049" s="31">
        <v>28373</v>
      </c>
      <c r="B7049" s="53" t="s">
        <v>5871</v>
      </c>
      <c r="C7049" s="53" t="s">
        <v>1750</v>
      </c>
      <c r="D7049" s="3" t="str">
        <f t="shared" si="222"/>
        <v/>
      </c>
      <c r="E7049" s="3" t="str">
        <f t="shared" si="223"/>
        <v/>
      </c>
    </row>
    <row r="7050" spans="1:5" ht="15" x14ac:dyDescent="0.25">
      <c r="A7050" s="31">
        <v>28374</v>
      </c>
      <c r="B7050" s="53" t="s">
        <v>5872</v>
      </c>
      <c r="C7050" s="53" t="s">
        <v>5873</v>
      </c>
      <c r="D7050" s="3" t="str">
        <f t="shared" si="222"/>
        <v/>
      </c>
      <c r="E7050" s="3" t="str">
        <f t="shared" si="223"/>
        <v/>
      </c>
    </row>
    <row r="7051" spans="1:5" ht="15" x14ac:dyDescent="0.25">
      <c r="A7051" s="31">
        <v>28375</v>
      </c>
      <c r="B7051" s="53" t="s">
        <v>5874</v>
      </c>
      <c r="C7051" s="53" t="s">
        <v>5427</v>
      </c>
      <c r="D7051" s="3" t="str">
        <f t="shared" si="222"/>
        <v/>
      </c>
      <c r="E7051" s="3" t="str">
        <f t="shared" si="223"/>
        <v/>
      </c>
    </row>
    <row r="7052" spans="1:5" ht="15" x14ac:dyDescent="0.25">
      <c r="A7052" s="31">
        <v>28376</v>
      </c>
      <c r="B7052" s="53" t="s">
        <v>5875</v>
      </c>
      <c r="C7052" s="53" t="s">
        <v>1604</v>
      </c>
      <c r="D7052" s="3" t="str">
        <f t="shared" si="222"/>
        <v/>
      </c>
      <c r="E7052" s="3" t="str">
        <f t="shared" si="223"/>
        <v/>
      </c>
    </row>
    <row r="7053" spans="1:5" ht="15" x14ac:dyDescent="0.25">
      <c r="A7053" s="31">
        <v>28377</v>
      </c>
      <c r="B7053" s="53" t="s">
        <v>5876</v>
      </c>
      <c r="C7053" s="53" t="s">
        <v>5877</v>
      </c>
      <c r="D7053" s="3" t="str">
        <f t="shared" si="222"/>
        <v/>
      </c>
      <c r="E7053" s="3" t="str">
        <f t="shared" si="223"/>
        <v/>
      </c>
    </row>
    <row r="7054" spans="1:5" ht="15" x14ac:dyDescent="0.25">
      <c r="A7054" s="50" t="s">
        <v>2105</v>
      </c>
      <c r="B7054" s="53" t="s">
        <v>656</v>
      </c>
      <c r="C7054" s="53" t="s">
        <v>5878</v>
      </c>
      <c r="D7054" s="3" t="str">
        <f t="shared" si="222"/>
        <v/>
      </c>
      <c r="E7054" s="3" t="str">
        <f t="shared" si="223"/>
        <v/>
      </c>
    </row>
    <row r="7055" spans="1:5" ht="15" x14ac:dyDescent="0.25">
      <c r="A7055" s="31">
        <v>28378</v>
      </c>
      <c r="B7055" s="53" t="s">
        <v>5879</v>
      </c>
      <c r="C7055" s="53" t="s">
        <v>1808</v>
      </c>
      <c r="D7055" s="3" t="str">
        <f t="shared" si="222"/>
        <v/>
      </c>
      <c r="E7055" s="3" t="str">
        <f t="shared" si="223"/>
        <v/>
      </c>
    </row>
    <row r="7056" spans="1:5" ht="15" x14ac:dyDescent="0.25">
      <c r="A7056" s="31">
        <v>28379</v>
      </c>
      <c r="B7056" s="53" t="s">
        <v>5879</v>
      </c>
      <c r="C7056" s="53" t="s">
        <v>1808</v>
      </c>
      <c r="D7056" s="3" t="str">
        <f t="shared" si="222"/>
        <v/>
      </c>
      <c r="E7056" s="3" t="str">
        <f t="shared" si="223"/>
        <v/>
      </c>
    </row>
    <row r="7057" spans="1:5" ht="15" x14ac:dyDescent="0.25">
      <c r="A7057" s="31">
        <v>28380</v>
      </c>
      <c r="B7057" s="53" t="s">
        <v>5879</v>
      </c>
      <c r="C7057" s="53" t="s">
        <v>1808</v>
      </c>
      <c r="D7057" s="3" t="str">
        <f t="shared" si="222"/>
        <v/>
      </c>
      <c r="E7057" s="3" t="str">
        <f t="shared" si="223"/>
        <v/>
      </c>
    </row>
    <row r="7058" spans="1:5" ht="15" x14ac:dyDescent="0.25">
      <c r="A7058" s="31">
        <v>28381</v>
      </c>
      <c r="B7058" s="53" t="s">
        <v>5879</v>
      </c>
      <c r="C7058" s="53" t="s">
        <v>1808</v>
      </c>
      <c r="D7058" s="3" t="str">
        <f t="shared" si="222"/>
        <v/>
      </c>
      <c r="E7058" s="3" t="str">
        <f t="shared" si="223"/>
        <v/>
      </c>
    </row>
    <row r="7059" spans="1:5" ht="15" x14ac:dyDescent="0.25">
      <c r="A7059" s="31">
        <v>28382</v>
      </c>
      <c r="B7059" s="53" t="s">
        <v>5880</v>
      </c>
      <c r="C7059" s="53" t="s">
        <v>5881</v>
      </c>
      <c r="D7059" s="3" t="str">
        <f t="shared" si="222"/>
        <v/>
      </c>
      <c r="E7059" s="3" t="str">
        <f t="shared" si="223"/>
        <v/>
      </c>
    </row>
    <row r="7060" spans="1:5" ht="15" x14ac:dyDescent="0.25">
      <c r="A7060" s="31">
        <v>28383</v>
      </c>
      <c r="B7060" s="53" t="s">
        <v>5880</v>
      </c>
      <c r="C7060" s="53" t="s">
        <v>5881</v>
      </c>
      <c r="D7060" s="3" t="str">
        <f t="shared" si="222"/>
        <v/>
      </c>
      <c r="E7060" s="3" t="str">
        <f t="shared" si="223"/>
        <v/>
      </c>
    </row>
    <row r="7061" spans="1:5" ht="15" x14ac:dyDescent="0.25">
      <c r="A7061" s="31">
        <v>28384</v>
      </c>
      <c r="B7061" s="53" t="s">
        <v>5882</v>
      </c>
      <c r="C7061" s="53" t="s">
        <v>995</v>
      </c>
      <c r="D7061" s="3" t="str">
        <f t="shared" si="222"/>
        <v/>
      </c>
      <c r="E7061" s="3" t="str">
        <f t="shared" si="223"/>
        <v/>
      </c>
    </row>
    <row r="7062" spans="1:5" ht="15" x14ac:dyDescent="0.25">
      <c r="A7062" s="31">
        <v>28385</v>
      </c>
      <c r="B7062" s="53" t="s">
        <v>5883</v>
      </c>
      <c r="C7062" s="53" t="s">
        <v>5884</v>
      </c>
      <c r="D7062" s="3" t="str">
        <f t="shared" si="222"/>
        <v/>
      </c>
      <c r="E7062" s="3" t="str">
        <f t="shared" si="223"/>
        <v/>
      </c>
    </row>
    <row r="7063" spans="1:5" ht="15" x14ac:dyDescent="0.25">
      <c r="A7063" s="31">
        <v>28386</v>
      </c>
      <c r="B7063" s="53" t="s">
        <v>5885</v>
      </c>
      <c r="C7063" s="53" t="s">
        <v>5886</v>
      </c>
      <c r="D7063" s="3" t="str">
        <f t="shared" si="222"/>
        <v/>
      </c>
      <c r="E7063" s="3" t="str">
        <f t="shared" si="223"/>
        <v/>
      </c>
    </row>
    <row r="7064" spans="1:5" ht="15" x14ac:dyDescent="0.25">
      <c r="A7064" s="31">
        <v>28387</v>
      </c>
      <c r="B7064" s="53" t="s">
        <v>1910</v>
      </c>
      <c r="C7064" s="53" t="s">
        <v>5887</v>
      </c>
      <c r="D7064" s="3" t="str">
        <f t="shared" si="222"/>
        <v/>
      </c>
      <c r="E7064" s="3" t="str">
        <f t="shared" si="223"/>
        <v/>
      </c>
    </row>
    <row r="7065" spans="1:5" ht="15" x14ac:dyDescent="0.25">
      <c r="A7065" s="31">
        <v>28388</v>
      </c>
      <c r="B7065" s="53" t="s">
        <v>5888</v>
      </c>
      <c r="C7065" s="53" t="s">
        <v>5889</v>
      </c>
      <c r="D7065" s="3" t="str">
        <f t="shared" si="222"/>
        <v/>
      </c>
      <c r="E7065" s="3" t="str">
        <f t="shared" si="223"/>
        <v/>
      </c>
    </row>
    <row r="7066" spans="1:5" ht="15" x14ac:dyDescent="0.25">
      <c r="A7066" s="31">
        <v>28389</v>
      </c>
      <c r="B7066" s="53" t="s">
        <v>5888</v>
      </c>
      <c r="C7066" s="53" t="s">
        <v>5889</v>
      </c>
      <c r="D7066" s="3" t="str">
        <f t="shared" si="222"/>
        <v/>
      </c>
      <c r="E7066" s="3" t="str">
        <f t="shared" si="223"/>
        <v/>
      </c>
    </row>
    <row r="7067" spans="1:5" ht="15" x14ac:dyDescent="0.25">
      <c r="A7067" s="31">
        <v>28390</v>
      </c>
      <c r="B7067" s="53" t="s">
        <v>5890</v>
      </c>
      <c r="C7067" s="53" t="s">
        <v>1808</v>
      </c>
      <c r="D7067" s="3" t="str">
        <f t="shared" si="222"/>
        <v/>
      </c>
      <c r="E7067" s="3" t="str">
        <f t="shared" si="223"/>
        <v/>
      </c>
    </row>
    <row r="7068" spans="1:5" ht="15" x14ac:dyDescent="0.25">
      <c r="A7068" s="31">
        <v>28391</v>
      </c>
      <c r="B7068" s="53" t="s">
        <v>5890</v>
      </c>
      <c r="C7068" s="53" t="s">
        <v>1808</v>
      </c>
      <c r="D7068" s="3" t="str">
        <f t="shared" si="222"/>
        <v/>
      </c>
      <c r="E7068" s="3" t="str">
        <f t="shared" si="223"/>
        <v/>
      </c>
    </row>
    <row r="7069" spans="1:5" ht="15" x14ac:dyDescent="0.25">
      <c r="A7069" s="31">
        <v>28392</v>
      </c>
      <c r="B7069" s="53" t="s">
        <v>5890</v>
      </c>
      <c r="C7069" s="53" t="s">
        <v>1808</v>
      </c>
      <c r="D7069" s="3" t="str">
        <f t="shared" si="222"/>
        <v/>
      </c>
      <c r="E7069" s="3" t="str">
        <f t="shared" si="223"/>
        <v/>
      </c>
    </row>
    <row r="7070" spans="1:5" ht="15" x14ac:dyDescent="0.25">
      <c r="A7070" s="31">
        <v>28393</v>
      </c>
      <c r="B7070" s="53" t="s">
        <v>2773</v>
      </c>
      <c r="C7070" s="53" t="s">
        <v>1347</v>
      </c>
      <c r="D7070" s="3" t="str">
        <f t="shared" si="222"/>
        <v/>
      </c>
      <c r="E7070" s="3" t="str">
        <f t="shared" si="223"/>
        <v/>
      </c>
    </row>
    <row r="7071" spans="1:5" ht="15" x14ac:dyDescent="0.25">
      <c r="A7071" s="31">
        <v>28394</v>
      </c>
      <c r="B7071" s="53" t="s">
        <v>2773</v>
      </c>
      <c r="C7071" s="53" t="s">
        <v>1347</v>
      </c>
      <c r="D7071" s="3" t="str">
        <f t="shared" si="222"/>
        <v/>
      </c>
      <c r="E7071" s="3" t="str">
        <f t="shared" si="223"/>
        <v/>
      </c>
    </row>
    <row r="7072" spans="1:5" ht="15" x14ac:dyDescent="0.25">
      <c r="A7072" s="31">
        <v>28395</v>
      </c>
      <c r="B7072" s="53" t="s">
        <v>2773</v>
      </c>
      <c r="C7072" s="53" t="s">
        <v>1347</v>
      </c>
      <c r="D7072" s="3" t="str">
        <f t="shared" si="222"/>
        <v/>
      </c>
      <c r="E7072" s="3" t="str">
        <f t="shared" si="223"/>
        <v/>
      </c>
    </row>
    <row r="7073" spans="1:5" ht="15" x14ac:dyDescent="0.25">
      <c r="A7073" s="31">
        <v>28396</v>
      </c>
      <c r="B7073" s="53" t="s">
        <v>2773</v>
      </c>
      <c r="C7073" s="53" t="s">
        <v>1347</v>
      </c>
      <c r="D7073" s="3" t="str">
        <f t="shared" si="222"/>
        <v/>
      </c>
      <c r="E7073" s="3" t="str">
        <f t="shared" si="223"/>
        <v/>
      </c>
    </row>
    <row r="7074" spans="1:5" ht="15" x14ac:dyDescent="0.25">
      <c r="A7074" s="50" t="s">
        <v>2105</v>
      </c>
      <c r="B7074" s="53" t="s">
        <v>4892</v>
      </c>
      <c r="C7074" s="53" t="s">
        <v>1862</v>
      </c>
      <c r="D7074" s="3" t="str">
        <f t="shared" si="222"/>
        <v/>
      </c>
      <c r="E7074" s="3" t="str">
        <f t="shared" si="223"/>
        <v/>
      </c>
    </row>
    <row r="7075" spans="1:5" ht="15" x14ac:dyDescent="0.25">
      <c r="A7075" s="50" t="s">
        <v>2105</v>
      </c>
      <c r="B7075" s="53" t="s">
        <v>4892</v>
      </c>
      <c r="C7075" s="53" t="s">
        <v>1862</v>
      </c>
      <c r="D7075" s="3" t="str">
        <f t="shared" si="222"/>
        <v/>
      </c>
      <c r="E7075" s="3" t="str">
        <f t="shared" si="223"/>
        <v/>
      </c>
    </row>
    <row r="7076" spans="1:5" ht="15" x14ac:dyDescent="0.25">
      <c r="A7076" s="50" t="s">
        <v>2105</v>
      </c>
      <c r="B7076" s="53" t="s">
        <v>4892</v>
      </c>
      <c r="C7076" s="53" t="s">
        <v>1862</v>
      </c>
      <c r="D7076" s="3" t="str">
        <f t="shared" si="222"/>
        <v/>
      </c>
      <c r="E7076" s="3" t="str">
        <f t="shared" si="223"/>
        <v/>
      </c>
    </row>
    <row r="7077" spans="1:5" ht="15" x14ac:dyDescent="0.25">
      <c r="A7077" s="31">
        <v>28397</v>
      </c>
      <c r="B7077" s="53" t="s">
        <v>5891</v>
      </c>
      <c r="C7077" s="53" t="s">
        <v>5892</v>
      </c>
      <c r="D7077" s="3" t="str">
        <f t="shared" si="222"/>
        <v/>
      </c>
      <c r="E7077" s="3" t="str">
        <f t="shared" si="223"/>
        <v/>
      </c>
    </row>
    <row r="7078" spans="1:5" ht="15" x14ac:dyDescent="0.25">
      <c r="A7078" s="31">
        <v>28398</v>
      </c>
      <c r="B7078" s="53" t="s">
        <v>5891</v>
      </c>
      <c r="C7078" s="53" t="s">
        <v>5892</v>
      </c>
      <c r="D7078" s="3" t="str">
        <f t="shared" si="222"/>
        <v/>
      </c>
      <c r="E7078" s="3" t="str">
        <f t="shared" si="223"/>
        <v/>
      </c>
    </row>
    <row r="7079" spans="1:5" ht="15" x14ac:dyDescent="0.25">
      <c r="A7079" s="31">
        <v>28399</v>
      </c>
      <c r="B7079" s="53" t="s">
        <v>629</v>
      </c>
      <c r="C7079" s="53" t="s">
        <v>5893</v>
      </c>
      <c r="D7079" s="3" t="str">
        <f t="shared" si="222"/>
        <v/>
      </c>
      <c r="E7079" s="3" t="str">
        <f t="shared" si="223"/>
        <v/>
      </c>
    </row>
    <row r="7080" spans="1:5" ht="15" x14ac:dyDescent="0.25">
      <c r="A7080" s="31">
        <v>28400</v>
      </c>
      <c r="B7080" s="53" t="s">
        <v>629</v>
      </c>
      <c r="C7080" s="53" t="s">
        <v>5893</v>
      </c>
      <c r="D7080" s="3" t="str">
        <f t="shared" si="222"/>
        <v/>
      </c>
      <c r="E7080" s="3" t="str">
        <f t="shared" si="223"/>
        <v/>
      </c>
    </row>
    <row r="7081" spans="1:5" ht="15" x14ac:dyDescent="0.25">
      <c r="A7081" s="31">
        <v>28401</v>
      </c>
      <c r="B7081" s="53" t="s">
        <v>5891</v>
      </c>
      <c r="C7081" s="53" t="s">
        <v>5892</v>
      </c>
      <c r="D7081" s="3" t="str">
        <f t="shared" si="222"/>
        <v/>
      </c>
      <c r="E7081" s="3" t="str">
        <f t="shared" si="223"/>
        <v/>
      </c>
    </row>
    <row r="7082" spans="1:5" ht="15" x14ac:dyDescent="0.25">
      <c r="A7082" s="31">
        <v>28402</v>
      </c>
      <c r="B7082" s="53" t="s">
        <v>629</v>
      </c>
      <c r="C7082" s="53" t="s">
        <v>5893</v>
      </c>
      <c r="D7082" s="3" t="str">
        <f t="shared" si="222"/>
        <v/>
      </c>
      <c r="E7082" s="3" t="str">
        <f t="shared" si="223"/>
        <v/>
      </c>
    </row>
    <row r="7083" spans="1:5" ht="15" x14ac:dyDescent="0.25">
      <c r="A7083" s="31">
        <v>28403</v>
      </c>
      <c r="B7083" s="53" t="s">
        <v>5894</v>
      </c>
      <c r="C7083" s="53" t="s">
        <v>5895</v>
      </c>
      <c r="D7083" s="3" t="str">
        <f t="shared" si="222"/>
        <v/>
      </c>
      <c r="E7083" s="3" t="str">
        <f t="shared" si="223"/>
        <v/>
      </c>
    </row>
    <row r="7084" spans="1:5" ht="15" x14ac:dyDescent="0.25">
      <c r="A7084" s="31">
        <v>28404</v>
      </c>
      <c r="B7084" s="53" t="s">
        <v>5896</v>
      </c>
      <c r="C7084" s="53" t="s">
        <v>5897</v>
      </c>
      <c r="D7084" s="3" t="str">
        <f t="shared" si="222"/>
        <v/>
      </c>
      <c r="E7084" s="3" t="str">
        <f t="shared" si="223"/>
        <v/>
      </c>
    </row>
    <row r="7085" spans="1:5" ht="15" x14ac:dyDescent="0.25">
      <c r="A7085" s="31">
        <v>28405</v>
      </c>
      <c r="B7085" s="53" t="s">
        <v>5882</v>
      </c>
      <c r="C7085" s="53" t="s">
        <v>995</v>
      </c>
      <c r="D7085" s="3" t="str">
        <f t="shared" si="222"/>
        <v/>
      </c>
      <c r="E7085" s="3" t="str">
        <f t="shared" si="223"/>
        <v/>
      </c>
    </row>
    <row r="7086" spans="1:5" ht="15" x14ac:dyDescent="0.25">
      <c r="A7086" s="31">
        <v>28406</v>
      </c>
      <c r="B7086" s="53" t="s">
        <v>68</v>
      </c>
      <c r="C7086" s="53" t="s">
        <v>1688</v>
      </c>
      <c r="D7086" s="3" t="str">
        <f t="shared" si="222"/>
        <v/>
      </c>
      <c r="E7086" s="3" t="str">
        <f t="shared" si="223"/>
        <v/>
      </c>
    </row>
    <row r="7087" spans="1:5" ht="15" x14ac:dyDescent="0.25">
      <c r="A7087" s="31">
        <v>28407</v>
      </c>
      <c r="B7087" s="53" t="s">
        <v>5898</v>
      </c>
      <c r="C7087" s="53" t="s">
        <v>403</v>
      </c>
      <c r="D7087" s="3" t="str">
        <f t="shared" si="222"/>
        <v/>
      </c>
      <c r="E7087" s="3" t="str">
        <f t="shared" si="223"/>
        <v/>
      </c>
    </row>
    <row r="7088" spans="1:5" ht="15" x14ac:dyDescent="0.25">
      <c r="A7088" s="31">
        <v>28408</v>
      </c>
      <c r="B7088" s="53" t="s">
        <v>310</v>
      </c>
      <c r="C7088" s="53" t="s">
        <v>5899</v>
      </c>
      <c r="D7088" s="3" t="str">
        <f t="shared" si="222"/>
        <v/>
      </c>
      <c r="E7088" s="3" t="str">
        <f t="shared" si="223"/>
        <v/>
      </c>
    </row>
    <row r="7089" spans="1:5" ht="15" x14ac:dyDescent="0.25">
      <c r="A7089" s="31">
        <v>28409</v>
      </c>
      <c r="B7089" s="53" t="s">
        <v>853</v>
      </c>
      <c r="C7089" s="53" t="s">
        <v>4569</v>
      </c>
      <c r="D7089" s="3" t="str">
        <f t="shared" si="222"/>
        <v/>
      </c>
      <c r="E7089" s="3" t="str">
        <f t="shared" si="223"/>
        <v/>
      </c>
    </row>
    <row r="7090" spans="1:5" ht="15" x14ac:dyDescent="0.25">
      <c r="A7090" s="31">
        <v>28410</v>
      </c>
      <c r="B7090" s="53" t="s">
        <v>5900</v>
      </c>
      <c r="C7090" s="53" t="s">
        <v>1361</v>
      </c>
      <c r="D7090" s="3" t="str">
        <f t="shared" si="222"/>
        <v/>
      </c>
      <c r="E7090" s="3" t="str">
        <f t="shared" si="223"/>
        <v/>
      </c>
    </row>
    <row r="7091" spans="1:5" ht="15" x14ac:dyDescent="0.25">
      <c r="A7091" s="31">
        <v>28411</v>
      </c>
      <c r="B7091" s="53" t="s">
        <v>2781</v>
      </c>
      <c r="C7091" s="53" t="s">
        <v>1412</v>
      </c>
      <c r="D7091" s="3" t="str">
        <f t="shared" si="222"/>
        <v/>
      </c>
      <c r="E7091" s="3" t="str">
        <f t="shared" si="223"/>
        <v/>
      </c>
    </row>
    <row r="7092" spans="1:5" ht="15" x14ac:dyDescent="0.25">
      <c r="A7092" s="31">
        <v>28412</v>
      </c>
      <c r="B7092" s="53" t="s">
        <v>2727</v>
      </c>
      <c r="C7092" s="53" t="s">
        <v>1429</v>
      </c>
      <c r="D7092" s="3" t="str">
        <f t="shared" si="222"/>
        <v/>
      </c>
      <c r="E7092" s="3" t="str">
        <f t="shared" si="223"/>
        <v/>
      </c>
    </row>
    <row r="7093" spans="1:5" ht="15" x14ac:dyDescent="0.25">
      <c r="A7093" s="31">
        <v>28413</v>
      </c>
      <c r="B7093" s="53" t="s">
        <v>2727</v>
      </c>
      <c r="C7093" s="53" t="s">
        <v>1429</v>
      </c>
      <c r="D7093" s="3" t="str">
        <f t="shared" si="222"/>
        <v/>
      </c>
      <c r="E7093" s="3" t="str">
        <f t="shared" si="223"/>
        <v/>
      </c>
    </row>
    <row r="7094" spans="1:5" ht="15" x14ac:dyDescent="0.25">
      <c r="A7094" s="31">
        <v>28414</v>
      </c>
      <c r="B7094" s="53" t="s">
        <v>5901</v>
      </c>
      <c r="C7094" s="53" t="s">
        <v>1391</v>
      </c>
      <c r="D7094" s="3" t="str">
        <f t="shared" ref="D7094:D7157" si="224">IF($J$5=A7094,B7094,"")</f>
        <v/>
      </c>
      <c r="E7094" s="3" t="str">
        <f t="shared" ref="E7094:E7157" si="225">IF($J$5=A7094,C7094,"")</f>
        <v/>
      </c>
    </row>
    <row r="7095" spans="1:5" ht="15" x14ac:dyDescent="0.25">
      <c r="A7095" s="31">
        <v>28415</v>
      </c>
      <c r="B7095" s="53" t="s">
        <v>5452</v>
      </c>
      <c r="C7095" s="53" t="s">
        <v>1802</v>
      </c>
      <c r="D7095" s="3" t="str">
        <f t="shared" si="224"/>
        <v/>
      </c>
      <c r="E7095" s="3" t="str">
        <f t="shared" si="225"/>
        <v/>
      </c>
    </row>
    <row r="7096" spans="1:5" ht="15" x14ac:dyDescent="0.25">
      <c r="A7096" s="31">
        <v>28416</v>
      </c>
      <c r="B7096" s="53" t="s">
        <v>5452</v>
      </c>
      <c r="C7096" s="53" t="s">
        <v>1802</v>
      </c>
      <c r="D7096" s="3" t="str">
        <f t="shared" si="224"/>
        <v/>
      </c>
      <c r="E7096" s="3" t="str">
        <f t="shared" si="225"/>
        <v/>
      </c>
    </row>
    <row r="7097" spans="1:5" ht="15" x14ac:dyDescent="0.25">
      <c r="A7097" s="31">
        <v>28417</v>
      </c>
      <c r="B7097" s="53" t="s">
        <v>217</v>
      </c>
      <c r="C7097" s="53" t="s">
        <v>1313</v>
      </c>
      <c r="D7097" s="3" t="str">
        <f t="shared" si="224"/>
        <v/>
      </c>
      <c r="E7097" s="3" t="str">
        <f t="shared" si="225"/>
        <v/>
      </c>
    </row>
    <row r="7098" spans="1:5" ht="15" x14ac:dyDescent="0.25">
      <c r="A7098" s="31">
        <v>28418</v>
      </c>
      <c r="B7098" s="53" t="s">
        <v>5902</v>
      </c>
      <c r="C7098" s="53" t="s">
        <v>1429</v>
      </c>
      <c r="D7098" s="3" t="str">
        <f t="shared" si="224"/>
        <v/>
      </c>
      <c r="E7098" s="3" t="str">
        <f t="shared" si="225"/>
        <v/>
      </c>
    </row>
    <row r="7099" spans="1:5" ht="15" x14ac:dyDescent="0.25">
      <c r="A7099" s="31">
        <v>28419</v>
      </c>
      <c r="B7099" s="53" t="s">
        <v>5903</v>
      </c>
      <c r="C7099" s="53" t="s">
        <v>1600</v>
      </c>
      <c r="D7099" s="3" t="str">
        <f t="shared" si="224"/>
        <v/>
      </c>
      <c r="E7099" s="3" t="str">
        <f t="shared" si="225"/>
        <v/>
      </c>
    </row>
    <row r="7100" spans="1:5" ht="15" x14ac:dyDescent="0.25">
      <c r="A7100" s="31">
        <v>28420</v>
      </c>
      <c r="B7100" s="53" t="s">
        <v>5904</v>
      </c>
      <c r="C7100" s="53" t="s">
        <v>2411</v>
      </c>
      <c r="D7100" s="3" t="str">
        <f t="shared" si="224"/>
        <v/>
      </c>
      <c r="E7100" s="3" t="str">
        <f t="shared" si="225"/>
        <v/>
      </c>
    </row>
    <row r="7101" spans="1:5" ht="15" x14ac:dyDescent="0.25">
      <c r="A7101" s="31">
        <v>28421</v>
      </c>
      <c r="B7101" s="53" t="s">
        <v>5904</v>
      </c>
      <c r="C7101" s="53" t="s">
        <v>2411</v>
      </c>
      <c r="D7101" s="3" t="str">
        <f t="shared" si="224"/>
        <v/>
      </c>
      <c r="E7101" s="3" t="str">
        <f t="shared" si="225"/>
        <v/>
      </c>
    </row>
    <row r="7102" spans="1:5" ht="15" x14ac:dyDescent="0.25">
      <c r="A7102" s="31">
        <v>28422</v>
      </c>
      <c r="B7102" s="53" t="s">
        <v>5905</v>
      </c>
      <c r="C7102" s="53" t="s">
        <v>288</v>
      </c>
      <c r="D7102" s="3" t="str">
        <f t="shared" si="224"/>
        <v/>
      </c>
      <c r="E7102" s="3" t="str">
        <f t="shared" si="225"/>
        <v/>
      </c>
    </row>
    <row r="7103" spans="1:5" ht="15" x14ac:dyDescent="0.25">
      <c r="A7103" s="31">
        <v>28423</v>
      </c>
      <c r="B7103" s="53" t="s">
        <v>5905</v>
      </c>
      <c r="C7103" s="53" t="s">
        <v>288</v>
      </c>
      <c r="D7103" s="3" t="str">
        <f t="shared" si="224"/>
        <v/>
      </c>
      <c r="E7103" s="3" t="str">
        <f t="shared" si="225"/>
        <v/>
      </c>
    </row>
    <row r="7104" spans="1:5" ht="15" x14ac:dyDescent="0.25">
      <c r="A7104" s="31">
        <v>28424</v>
      </c>
      <c r="B7104" s="53" t="s">
        <v>5906</v>
      </c>
      <c r="C7104" s="53" t="s">
        <v>5907</v>
      </c>
      <c r="D7104" s="3" t="str">
        <f t="shared" si="224"/>
        <v/>
      </c>
      <c r="E7104" s="3" t="str">
        <f t="shared" si="225"/>
        <v/>
      </c>
    </row>
    <row r="7105" spans="1:5" ht="15" x14ac:dyDescent="0.25">
      <c r="A7105" s="31">
        <v>28425</v>
      </c>
      <c r="B7105" s="53" t="s">
        <v>5906</v>
      </c>
      <c r="C7105" s="53" t="s">
        <v>5907</v>
      </c>
      <c r="D7105" s="3" t="str">
        <f t="shared" si="224"/>
        <v/>
      </c>
      <c r="E7105" s="3" t="str">
        <f t="shared" si="225"/>
        <v/>
      </c>
    </row>
    <row r="7106" spans="1:5" ht="15" x14ac:dyDescent="0.25">
      <c r="A7106" s="31">
        <v>28426</v>
      </c>
      <c r="B7106" s="53" t="s">
        <v>5908</v>
      </c>
      <c r="C7106" s="53" t="s">
        <v>1354</v>
      </c>
      <c r="D7106" s="3" t="str">
        <f t="shared" si="224"/>
        <v/>
      </c>
      <c r="E7106" s="3" t="str">
        <f t="shared" si="225"/>
        <v/>
      </c>
    </row>
    <row r="7107" spans="1:5" ht="15" x14ac:dyDescent="0.25">
      <c r="A7107" s="31">
        <v>28427</v>
      </c>
      <c r="B7107" s="53" t="s">
        <v>5909</v>
      </c>
      <c r="C7107" s="53" t="s">
        <v>1845</v>
      </c>
      <c r="D7107" s="3" t="str">
        <f t="shared" si="224"/>
        <v/>
      </c>
      <c r="E7107" s="3" t="str">
        <f t="shared" si="225"/>
        <v/>
      </c>
    </row>
    <row r="7108" spans="1:5" ht="15" x14ac:dyDescent="0.25">
      <c r="A7108" s="31">
        <v>28428</v>
      </c>
      <c r="B7108" s="53" t="s">
        <v>5910</v>
      </c>
      <c r="C7108" s="53" t="s">
        <v>5911</v>
      </c>
      <c r="D7108" s="3" t="str">
        <f t="shared" si="224"/>
        <v/>
      </c>
      <c r="E7108" s="3" t="str">
        <f t="shared" si="225"/>
        <v/>
      </c>
    </row>
    <row r="7109" spans="1:5" ht="15" x14ac:dyDescent="0.25">
      <c r="A7109" s="31">
        <v>28429</v>
      </c>
      <c r="B7109" s="53" t="s">
        <v>273</v>
      </c>
      <c r="C7109" s="53" t="s">
        <v>1313</v>
      </c>
      <c r="D7109" s="3" t="str">
        <f t="shared" si="224"/>
        <v/>
      </c>
      <c r="E7109" s="3" t="str">
        <f t="shared" si="225"/>
        <v/>
      </c>
    </row>
    <row r="7110" spans="1:5" ht="15" x14ac:dyDescent="0.25">
      <c r="A7110" s="31">
        <v>28430</v>
      </c>
      <c r="B7110" s="53" t="s">
        <v>5912</v>
      </c>
      <c r="C7110" s="53" t="s">
        <v>5913</v>
      </c>
      <c r="D7110" s="3" t="str">
        <f t="shared" si="224"/>
        <v/>
      </c>
      <c r="E7110" s="3" t="str">
        <f t="shared" si="225"/>
        <v/>
      </c>
    </row>
    <row r="7111" spans="1:5" ht="15" x14ac:dyDescent="0.25">
      <c r="A7111" s="31">
        <v>28431</v>
      </c>
      <c r="B7111" s="53" t="s">
        <v>5914</v>
      </c>
      <c r="C7111" s="53" t="s">
        <v>5915</v>
      </c>
      <c r="D7111" s="3" t="str">
        <f t="shared" si="224"/>
        <v/>
      </c>
      <c r="E7111" s="3" t="str">
        <f t="shared" si="225"/>
        <v/>
      </c>
    </row>
    <row r="7112" spans="1:5" ht="15" x14ac:dyDescent="0.25">
      <c r="A7112" s="31">
        <v>28432</v>
      </c>
      <c r="B7112" s="53" t="s">
        <v>5916</v>
      </c>
      <c r="C7112" s="53" t="s">
        <v>5917</v>
      </c>
      <c r="D7112" s="3" t="str">
        <f t="shared" si="224"/>
        <v/>
      </c>
      <c r="E7112" s="3" t="str">
        <f t="shared" si="225"/>
        <v/>
      </c>
    </row>
    <row r="7113" spans="1:5" ht="15" x14ac:dyDescent="0.25">
      <c r="A7113" s="31">
        <v>28433</v>
      </c>
      <c r="B7113" s="53" t="s">
        <v>5918</v>
      </c>
      <c r="C7113" s="53" t="s">
        <v>771</v>
      </c>
      <c r="D7113" s="3" t="str">
        <f t="shared" si="224"/>
        <v/>
      </c>
      <c r="E7113" s="3" t="str">
        <f t="shared" si="225"/>
        <v/>
      </c>
    </row>
    <row r="7114" spans="1:5" ht="15" x14ac:dyDescent="0.25">
      <c r="A7114" s="31">
        <v>28434</v>
      </c>
      <c r="B7114" s="53" t="s">
        <v>5918</v>
      </c>
      <c r="C7114" s="53" t="s">
        <v>771</v>
      </c>
      <c r="D7114" s="3" t="str">
        <f t="shared" si="224"/>
        <v/>
      </c>
      <c r="E7114" s="3" t="str">
        <f t="shared" si="225"/>
        <v/>
      </c>
    </row>
    <row r="7115" spans="1:5" ht="15" x14ac:dyDescent="0.25">
      <c r="A7115" s="31">
        <v>28435</v>
      </c>
      <c r="B7115" s="53" t="s">
        <v>5919</v>
      </c>
      <c r="C7115" s="53" t="s">
        <v>3849</v>
      </c>
      <c r="D7115" s="3" t="str">
        <f t="shared" si="224"/>
        <v/>
      </c>
      <c r="E7115" s="3" t="str">
        <f t="shared" si="225"/>
        <v/>
      </c>
    </row>
    <row r="7116" spans="1:5" ht="15" x14ac:dyDescent="0.25">
      <c r="A7116" s="31">
        <v>28436</v>
      </c>
      <c r="B7116" s="53" t="s">
        <v>5919</v>
      </c>
      <c r="C7116" s="53" t="s">
        <v>3849</v>
      </c>
      <c r="D7116" s="3" t="str">
        <f t="shared" si="224"/>
        <v/>
      </c>
      <c r="E7116" s="3" t="str">
        <f t="shared" si="225"/>
        <v/>
      </c>
    </row>
    <row r="7117" spans="1:5" ht="15" x14ac:dyDescent="0.25">
      <c r="A7117" s="31">
        <v>28437</v>
      </c>
      <c r="B7117" s="53" t="s">
        <v>5919</v>
      </c>
      <c r="C7117" s="53" t="s">
        <v>3849</v>
      </c>
      <c r="D7117" s="3" t="str">
        <f t="shared" si="224"/>
        <v/>
      </c>
      <c r="E7117" s="3" t="str">
        <f t="shared" si="225"/>
        <v/>
      </c>
    </row>
    <row r="7118" spans="1:5" ht="15" x14ac:dyDescent="0.25">
      <c r="A7118" s="31">
        <v>28438</v>
      </c>
      <c r="B7118" s="53" t="s">
        <v>5919</v>
      </c>
      <c r="C7118" s="53" t="s">
        <v>3849</v>
      </c>
      <c r="D7118" s="3" t="str">
        <f t="shared" si="224"/>
        <v/>
      </c>
      <c r="E7118" s="3" t="str">
        <f t="shared" si="225"/>
        <v/>
      </c>
    </row>
    <row r="7119" spans="1:5" ht="15" x14ac:dyDescent="0.25">
      <c r="A7119" s="31">
        <v>28439</v>
      </c>
      <c r="B7119" s="53" t="s">
        <v>5920</v>
      </c>
      <c r="C7119" s="53" t="s">
        <v>5921</v>
      </c>
      <c r="D7119" s="3" t="str">
        <f t="shared" si="224"/>
        <v/>
      </c>
      <c r="E7119" s="3" t="str">
        <f t="shared" si="225"/>
        <v/>
      </c>
    </row>
    <row r="7120" spans="1:5" ht="15" x14ac:dyDescent="0.25">
      <c r="A7120" s="31">
        <v>28440</v>
      </c>
      <c r="B7120" s="53" t="s">
        <v>5920</v>
      </c>
      <c r="C7120" s="53" t="s">
        <v>5921</v>
      </c>
      <c r="D7120" s="3" t="str">
        <f t="shared" si="224"/>
        <v/>
      </c>
      <c r="E7120" s="3" t="str">
        <f t="shared" si="225"/>
        <v/>
      </c>
    </row>
    <row r="7121" spans="1:5" ht="15" x14ac:dyDescent="0.25">
      <c r="A7121" s="31">
        <v>28441</v>
      </c>
      <c r="B7121" s="53" t="s">
        <v>5920</v>
      </c>
      <c r="C7121" s="53" t="s">
        <v>5921</v>
      </c>
      <c r="D7121" s="3" t="str">
        <f t="shared" si="224"/>
        <v/>
      </c>
      <c r="E7121" s="3" t="str">
        <f t="shared" si="225"/>
        <v/>
      </c>
    </row>
    <row r="7122" spans="1:5" ht="15" x14ac:dyDescent="0.25">
      <c r="A7122" s="31">
        <v>28442</v>
      </c>
      <c r="B7122" s="53" t="s">
        <v>5920</v>
      </c>
      <c r="C7122" s="53" t="s">
        <v>5921</v>
      </c>
      <c r="D7122" s="3" t="str">
        <f t="shared" si="224"/>
        <v/>
      </c>
      <c r="E7122" s="3" t="str">
        <f t="shared" si="225"/>
        <v/>
      </c>
    </row>
    <row r="7123" spans="1:5" ht="15" x14ac:dyDescent="0.25">
      <c r="A7123" s="31">
        <v>28443</v>
      </c>
      <c r="B7123" s="53" t="s">
        <v>5922</v>
      </c>
      <c r="C7123" s="53" t="s">
        <v>1412</v>
      </c>
      <c r="D7123" s="3" t="str">
        <f t="shared" si="224"/>
        <v/>
      </c>
      <c r="E7123" s="3" t="str">
        <f t="shared" si="225"/>
        <v/>
      </c>
    </row>
    <row r="7124" spans="1:5" ht="15" x14ac:dyDescent="0.25">
      <c r="A7124" s="31">
        <v>28444</v>
      </c>
      <c r="B7124" s="53" t="s">
        <v>5922</v>
      </c>
      <c r="C7124" s="53" t="s">
        <v>1412</v>
      </c>
      <c r="D7124" s="3" t="str">
        <f t="shared" si="224"/>
        <v/>
      </c>
      <c r="E7124" s="3" t="str">
        <f t="shared" si="225"/>
        <v/>
      </c>
    </row>
    <row r="7125" spans="1:5" ht="15" x14ac:dyDescent="0.25">
      <c r="A7125" s="31">
        <v>28445</v>
      </c>
      <c r="B7125" s="53" t="s">
        <v>5922</v>
      </c>
      <c r="C7125" s="53" t="s">
        <v>1412</v>
      </c>
      <c r="D7125" s="3" t="str">
        <f t="shared" si="224"/>
        <v/>
      </c>
      <c r="E7125" s="3" t="str">
        <f t="shared" si="225"/>
        <v/>
      </c>
    </row>
    <row r="7126" spans="1:5" ht="15" x14ac:dyDescent="0.25">
      <c r="A7126" s="31">
        <v>28446</v>
      </c>
      <c r="B7126" s="53" t="s">
        <v>5922</v>
      </c>
      <c r="C7126" s="53" t="s">
        <v>1412</v>
      </c>
      <c r="D7126" s="3" t="str">
        <f t="shared" si="224"/>
        <v/>
      </c>
      <c r="E7126" s="3" t="str">
        <f t="shared" si="225"/>
        <v/>
      </c>
    </row>
    <row r="7127" spans="1:5" ht="15" x14ac:dyDescent="0.25">
      <c r="A7127" s="31">
        <v>28447</v>
      </c>
      <c r="B7127" s="53" t="s">
        <v>3999</v>
      </c>
      <c r="C7127" s="53" t="s">
        <v>5923</v>
      </c>
      <c r="D7127" s="3" t="str">
        <f t="shared" si="224"/>
        <v/>
      </c>
      <c r="E7127" s="3" t="str">
        <f t="shared" si="225"/>
        <v/>
      </c>
    </row>
    <row r="7128" spans="1:5" ht="15" x14ac:dyDescent="0.25">
      <c r="A7128" s="31">
        <v>28448</v>
      </c>
      <c r="B7128" s="53" t="s">
        <v>3999</v>
      </c>
      <c r="C7128" s="53" t="s">
        <v>5923</v>
      </c>
      <c r="D7128" s="3" t="str">
        <f t="shared" si="224"/>
        <v/>
      </c>
      <c r="E7128" s="3" t="str">
        <f t="shared" si="225"/>
        <v/>
      </c>
    </row>
    <row r="7129" spans="1:5" ht="15" x14ac:dyDescent="0.25">
      <c r="A7129" s="31">
        <v>28449</v>
      </c>
      <c r="B7129" s="53" t="s">
        <v>3999</v>
      </c>
      <c r="C7129" s="53" t="s">
        <v>5923</v>
      </c>
      <c r="D7129" s="3" t="str">
        <f t="shared" si="224"/>
        <v/>
      </c>
      <c r="E7129" s="3" t="str">
        <f t="shared" si="225"/>
        <v/>
      </c>
    </row>
    <row r="7130" spans="1:5" ht="15" x14ac:dyDescent="0.25">
      <c r="A7130" s="31">
        <v>28450</v>
      </c>
      <c r="B7130" s="53" t="s">
        <v>658</v>
      </c>
      <c r="C7130" s="53" t="s">
        <v>1753</v>
      </c>
      <c r="D7130" s="3" t="str">
        <f t="shared" si="224"/>
        <v/>
      </c>
      <c r="E7130" s="3" t="str">
        <f t="shared" si="225"/>
        <v/>
      </c>
    </row>
    <row r="7131" spans="1:5" ht="15" x14ac:dyDescent="0.25">
      <c r="A7131" s="31">
        <v>28451</v>
      </c>
      <c r="B7131" s="53" t="s">
        <v>658</v>
      </c>
      <c r="C7131" s="53" t="s">
        <v>1753</v>
      </c>
      <c r="D7131" s="3" t="str">
        <f t="shared" si="224"/>
        <v/>
      </c>
      <c r="E7131" s="3" t="str">
        <f t="shared" si="225"/>
        <v/>
      </c>
    </row>
    <row r="7132" spans="1:5" ht="15" x14ac:dyDescent="0.25">
      <c r="A7132" s="31">
        <v>28452</v>
      </c>
      <c r="B7132" s="53" t="s">
        <v>660</v>
      </c>
      <c r="C7132" s="53" t="s">
        <v>1354</v>
      </c>
      <c r="D7132" s="3" t="str">
        <f t="shared" si="224"/>
        <v/>
      </c>
      <c r="E7132" s="3" t="str">
        <f t="shared" si="225"/>
        <v/>
      </c>
    </row>
    <row r="7133" spans="1:5" ht="15" x14ac:dyDescent="0.25">
      <c r="A7133" s="31">
        <v>28453</v>
      </c>
      <c r="B7133" s="53" t="s">
        <v>660</v>
      </c>
      <c r="C7133" s="53" t="s">
        <v>1354</v>
      </c>
      <c r="D7133" s="3" t="str">
        <f t="shared" si="224"/>
        <v/>
      </c>
      <c r="E7133" s="3" t="str">
        <f t="shared" si="225"/>
        <v/>
      </c>
    </row>
    <row r="7134" spans="1:5" ht="15" x14ac:dyDescent="0.25">
      <c r="A7134" s="31">
        <v>28454</v>
      </c>
      <c r="B7134" s="53" t="s">
        <v>658</v>
      </c>
      <c r="C7134" s="53" t="s">
        <v>1753</v>
      </c>
      <c r="D7134" s="3" t="str">
        <f t="shared" si="224"/>
        <v/>
      </c>
      <c r="E7134" s="3" t="str">
        <f t="shared" si="225"/>
        <v/>
      </c>
    </row>
    <row r="7135" spans="1:5" ht="15" x14ac:dyDescent="0.25">
      <c r="A7135" s="31">
        <v>28455</v>
      </c>
      <c r="B7135" s="53" t="s">
        <v>658</v>
      </c>
      <c r="C7135" s="53" t="s">
        <v>1753</v>
      </c>
      <c r="D7135" s="3" t="str">
        <f t="shared" si="224"/>
        <v/>
      </c>
      <c r="E7135" s="3" t="str">
        <f t="shared" si="225"/>
        <v/>
      </c>
    </row>
    <row r="7136" spans="1:5" ht="15" x14ac:dyDescent="0.25">
      <c r="A7136" s="31">
        <v>28456</v>
      </c>
      <c r="B7136" s="53" t="s">
        <v>660</v>
      </c>
      <c r="C7136" s="53" t="s">
        <v>1354</v>
      </c>
      <c r="D7136" s="3" t="str">
        <f t="shared" si="224"/>
        <v/>
      </c>
      <c r="E7136" s="3" t="str">
        <f t="shared" si="225"/>
        <v/>
      </c>
    </row>
    <row r="7137" spans="1:5" ht="15" x14ac:dyDescent="0.25">
      <c r="A7137" s="31">
        <v>28457</v>
      </c>
      <c r="B7137" s="53" t="s">
        <v>660</v>
      </c>
      <c r="C7137" s="53" t="s">
        <v>1354</v>
      </c>
      <c r="D7137" s="3" t="str">
        <f t="shared" si="224"/>
        <v/>
      </c>
      <c r="E7137" s="3" t="str">
        <f t="shared" si="225"/>
        <v/>
      </c>
    </row>
    <row r="7138" spans="1:5" ht="15" x14ac:dyDescent="0.25">
      <c r="A7138" s="31">
        <v>28458</v>
      </c>
      <c r="B7138" s="53" t="s">
        <v>5821</v>
      </c>
      <c r="C7138" s="53" t="s">
        <v>2132</v>
      </c>
      <c r="D7138" s="3" t="str">
        <f t="shared" si="224"/>
        <v/>
      </c>
      <c r="E7138" s="3" t="str">
        <f t="shared" si="225"/>
        <v/>
      </c>
    </row>
    <row r="7139" spans="1:5" ht="15" x14ac:dyDescent="0.25">
      <c r="A7139" s="31">
        <v>28459</v>
      </c>
      <c r="B7139" s="53" t="s">
        <v>5924</v>
      </c>
      <c r="C7139" s="53" t="s">
        <v>1454</v>
      </c>
      <c r="D7139" s="3" t="str">
        <f t="shared" si="224"/>
        <v/>
      </c>
      <c r="E7139" s="3" t="str">
        <f t="shared" si="225"/>
        <v/>
      </c>
    </row>
    <row r="7140" spans="1:5" ht="15" x14ac:dyDescent="0.25">
      <c r="A7140" s="31">
        <v>28460</v>
      </c>
      <c r="B7140" s="53" t="s">
        <v>658</v>
      </c>
      <c r="C7140" s="53" t="s">
        <v>1753</v>
      </c>
      <c r="D7140" s="3" t="str">
        <f t="shared" si="224"/>
        <v/>
      </c>
      <c r="E7140" s="3" t="str">
        <f t="shared" si="225"/>
        <v/>
      </c>
    </row>
    <row r="7141" spans="1:5" ht="15" x14ac:dyDescent="0.25">
      <c r="A7141" s="31">
        <v>28461</v>
      </c>
      <c r="B7141" s="53" t="s">
        <v>658</v>
      </c>
      <c r="C7141" s="53" t="s">
        <v>1753</v>
      </c>
      <c r="D7141" s="3" t="str">
        <f t="shared" si="224"/>
        <v/>
      </c>
      <c r="E7141" s="3" t="str">
        <f t="shared" si="225"/>
        <v/>
      </c>
    </row>
    <row r="7142" spans="1:5" ht="15" x14ac:dyDescent="0.25">
      <c r="A7142" s="31">
        <v>28462</v>
      </c>
      <c r="B7142" s="53" t="s">
        <v>658</v>
      </c>
      <c r="C7142" s="53" t="s">
        <v>1753</v>
      </c>
      <c r="D7142" s="3" t="str">
        <f t="shared" si="224"/>
        <v/>
      </c>
      <c r="E7142" s="3" t="str">
        <f t="shared" si="225"/>
        <v/>
      </c>
    </row>
    <row r="7143" spans="1:5" ht="15" x14ac:dyDescent="0.25">
      <c r="A7143" s="31">
        <v>28463</v>
      </c>
      <c r="B7143" s="53" t="s">
        <v>658</v>
      </c>
      <c r="C7143" s="53" t="s">
        <v>1753</v>
      </c>
      <c r="D7143" s="3" t="str">
        <f t="shared" si="224"/>
        <v/>
      </c>
      <c r="E7143" s="3" t="str">
        <f t="shared" si="225"/>
        <v/>
      </c>
    </row>
    <row r="7144" spans="1:5" ht="15" x14ac:dyDescent="0.25">
      <c r="A7144" s="31">
        <v>28464</v>
      </c>
      <c r="B7144" s="53" t="s">
        <v>658</v>
      </c>
      <c r="C7144" s="53" t="s">
        <v>1753</v>
      </c>
      <c r="D7144" s="3" t="str">
        <f t="shared" si="224"/>
        <v/>
      </c>
      <c r="E7144" s="3" t="str">
        <f t="shared" si="225"/>
        <v/>
      </c>
    </row>
    <row r="7145" spans="1:5" ht="15" x14ac:dyDescent="0.25">
      <c r="A7145" s="31">
        <v>28465</v>
      </c>
      <c r="B7145" s="53" t="s">
        <v>658</v>
      </c>
      <c r="C7145" s="53" t="s">
        <v>1753</v>
      </c>
      <c r="D7145" s="3" t="str">
        <f t="shared" si="224"/>
        <v/>
      </c>
      <c r="E7145" s="3" t="str">
        <f t="shared" si="225"/>
        <v/>
      </c>
    </row>
    <row r="7146" spans="1:5" ht="15" x14ac:dyDescent="0.25">
      <c r="A7146" s="31">
        <v>28466</v>
      </c>
      <c r="B7146" s="53" t="s">
        <v>660</v>
      </c>
      <c r="C7146" s="53" t="s">
        <v>1354</v>
      </c>
      <c r="D7146" s="3" t="str">
        <f t="shared" si="224"/>
        <v/>
      </c>
      <c r="E7146" s="3" t="str">
        <f t="shared" si="225"/>
        <v/>
      </c>
    </row>
    <row r="7147" spans="1:5" ht="15" x14ac:dyDescent="0.25">
      <c r="A7147" s="31">
        <v>28467</v>
      </c>
      <c r="B7147" s="53" t="s">
        <v>660</v>
      </c>
      <c r="C7147" s="53" t="s">
        <v>1354</v>
      </c>
      <c r="D7147" s="3" t="str">
        <f t="shared" si="224"/>
        <v/>
      </c>
      <c r="E7147" s="3" t="str">
        <f t="shared" si="225"/>
        <v/>
      </c>
    </row>
    <row r="7148" spans="1:5" ht="15" x14ac:dyDescent="0.25">
      <c r="A7148" s="31">
        <v>28468</v>
      </c>
      <c r="B7148" s="53" t="s">
        <v>660</v>
      </c>
      <c r="C7148" s="53" t="s">
        <v>1354</v>
      </c>
      <c r="D7148" s="3" t="str">
        <f t="shared" si="224"/>
        <v/>
      </c>
      <c r="E7148" s="3" t="str">
        <f t="shared" si="225"/>
        <v/>
      </c>
    </row>
    <row r="7149" spans="1:5" ht="15" x14ac:dyDescent="0.25">
      <c r="A7149" s="31">
        <v>28469</v>
      </c>
      <c r="B7149" s="53" t="s">
        <v>660</v>
      </c>
      <c r="C7149" s="53" t="s">
        <v>1354</v>
      </c>
      <c r="D7149" s="3" t="str">
        <f t="shared" si="224"/>
        <v/>
      </c>
      <c r="E7149" s="3" t="str">
        <f t="shared" si="225"/>
        <v/>
      </c>
    </row>
    <row r="7150" spans="1:5" ht="15" x14ac:dyDescent="0.25">
      <c r="A7150" s="31">
        <v>28470</v>
      </c>
      <c r="B7150" s="53" t="s">
        <v>660</v>
      </c>
      <c r="C7150" s="53" t="s">
        <v>1354</v>
      </c>
      <c r="D7150" s="3" t="str">
        <f t="shared" si="224"/>
        <v/>
      </c>
      <c r="E7150" s="3" t="str">
        <f t="shared" si="225"/>
        <v/>
      </c>
    </row>
    <row r="7151" spans="1:5" ht="15" x14ac:dyDescent="0.25">
      <c r="A7151" s="31">
        <v>28471</v>
      </c>
      <c r="B7151" s="53" t="s">
        <v>660</v>
      </c>
      <c r="C7151" s="53" t="s">
        <v>1354</v>
      </c>
      <c r="D7151" s="3" t="str">
        <f t="shared" si="224"/>
        <v/>
      </c>
      <c r="E7151" s="3" t="str">
        <f t="shared" si="225"/>
        <v/>
      </c>
    </row>
    <row r="7152" spans="1:5" ht="15" x14ac:dyDescent="0.25">
      <c r="A7152" s="50" t="s">
        <v>2105</v>
      </c>
      <c r="B7152" s="53" t="s">
        <v>5925</v>
      </c>
      <c r="C7152" s="53" t="s">
        <v>60</v>
      </c>
      <c r="D7152" s="3" t="str">
        <f t="shared" si="224"/>
        <v/>
      </c>
      <c r="E7152" s="3" t="str">
        <f t="shared" si="225"/>
        <v/>
      </c>
    </row>
    <row r="7153" spans="1:5" ht="15" x14ac:dyDescent="0.25">
      <c r="A7153" s="50" t="s">
        <v>2105</v>
      </c>
      <c r="B7153" s="53" t="s">
        <v>5926</v>
      </c>
      <c r="C7153" s="53" t="s">
        <v>5927</v>
      </c>
      <c r="D7153" s="3" t="str">
        <f t="shared" si="224"/>
        <v/>
      </c>
      <c r="E7153" s="3" t="str">
        <f t="shared" si="225"/>
        <v/>
      </c>
    </row>
    <row r="7154" spans="1:5" ht="15" x14ac:dyDescent="0.25">
      <c r="A7154" s="50" t="s">
        <v>2105</v>
      </c>
      <c r="B7154" s="53" t="s">
        <v>5928</v>
      </c>
      <c r="C7154" s="53" t="s">
        <v>5929</v>
      </c>
      <c r="D7154" s="3" t="str">
        <f t="shared" si="224"/>
        <v/>
      </c>
      <c r="E7154" s="3" t="str">
        <f t="shared" si="225"/>
        <v/>
      </c>
    </row>
    <row r="7155" spans="1:5" ht="15" x14ac:dyDescent="0.25">
      <c r="A7155" s="31">
        <v>28472</v>
      </c>
      <c r="B7155" s="53" t="s">
        <v>5930</v>
      </c>
      <c r="C7155" s="53" t="s">
        <v>1633</v>
      </c>
      <c r="D7155" s="3" t="str">
        <f t="shared" si="224"/>
        <v/>
      </c>
      <c r="E7155" s="3" t="str">
        <f t="shared" si="225"/>
        <v/>
      </c>
    </row>
    <row r="7156" spans="1:5" ht="15" x14ac:dyDescent="0.25">
      <c r="A7156" s="50" t="s">
        <v>2105</v>
      </c>
      <c r="B7156" s="53" t="s">
        <v>5930</v>
      </c>
      <c r="C7156" s="53" t="s">
        <v>1633</v>
      </c>
      <c r="D7156" s="3" t="str">
        <f t="shared" si="224"/>
        <v/>
      </c>
      <c r="E7156" s="3" t="str">
        <f t="shared" si="225"/>
        <v/>
      </c>
    </row>
    <row r="7157" spans="1:5" ht="15" x14ac:dyDescent="0.25">
      <c r="A7157" s="31">
        <v>28473</v>
      </c>
      <c r="B7157" s="53" t="s">
        <v>5930</v>
      </c>
      <c r="C7157" s="53" t="s">
        <v>1633</v>
      </c>
      <c r="D7157" s="3" t="str">
        <f t="shared" si="224"/>
        <v/>
      </c>
      <c r="E7157" s="3" t="str">
        <f t="shared" si="225"/>
        <v/>
      </c>
    </row>
    <row r="7158" spans="1:5" ht="15" x14ac:dyDescent="0.25">
      <c r="A7158" s="31">
        <v>28474</v>
      </c>
      <c r="B7158" s="53" t="s">
        <v>5931</v>
      </c>
      <c r="C7158" s="53" t="s">
        <v>5932</v>
      </c>
      <c r="D7158" s="3" t="str">
        <f t="shared" ref="D7158:D7221" si="226">IF($J$5=A7158,B7158,"")</f>
        <v/>
      </c>
      <c r="E7158" s="3" t="str">
        <f t="shared" ref="E7158:E7221" si="227">IF($J$5=A7158,C7158,"")</f>
        <v/>
      </c>
    </row>
    <row r="7159" spans="1:5" ht="15" x14ac:dyDescent="0.25">
      <c r="A7159" s="31">
        <v>28475</v>
      </c>
      <c r="B7159" s="53" t="s">
        <v>5931</v>
      </c>
      <c r="C7159" s="53" t="s">
        <v>5932</v>
      </c>
      <c r="D7159" s="3" t="str">
        <f t="shared" si="226"/>
        <v/>
      </c>
      <c r="E7159" s="3" t="str">
        <f t="shared" si="227"/>
        <v/>
      </c>
    </row>
    <row r="7160" spans="1:5" ht="15" x14ac:dyDescent="0.25">
      <c r="A7160" s="31">
        <v>28476</v>
      </c>
      <c r="B7160" s="53" t="s">
        <v>5931</v>
      </c>
      <c r="C7160" s="53" t="s">
        <v>5932</v>
      </c>
      <c r="D7160" s="3" t="str">
        <f t="shared" si="226"/>
        <v/>
      </c>
      <c r="E7160" s="3" t="str">
        <f t="shared" si="227"/>
        <v/>
      </c>
    </row>
    <row r="7161" spans="1:5" ht="15" x14ac:dyDescent="0.25">
      <c r="A7161" s="31">
        <v>28477</v>
      </c>
      <c r="B7161" s="53" t="s">
        <v>5933</v>
      </c>
      <c r="C7161" s="53" t="s">
        <v>4595</v>
      </c>
      <c r="D7161" s="3" t="str">
        <f t="shared" si="226"/>
        <v/>
      </c>
      <c r="E7161" s="3" t="str">
        <f t="shared" si="227"/>
        <v/>
      </c>
    </row>
    <row r="7162" spans="1:5" ht="15" x14ac:dyDescent="0.25">
      <c r="A7162" s="31">
        <v>28478</v>
      </c>
      <c r="B7162" s="53" t="s">
        <v>5934</v>
      </c>
      <c r="C7162" s="53" t="s">
        <v>1438</v>
      </c>
      <c r="D7162" s="3" t="str">
        <f t="shared" si="226"/>
        <v/>
      </c>
      <c r="E7162" s="3" t="str">
        <f t="shared" si="227"/>
        <v/>
      </c>
    </row>
    <row r="7163" spans="1:5" ht="15" x14ac:dyDescent="0.25">
      <c r="A7163" s="31">
        <v>28479</v>
      </c>
      <c r="B7163" s="53" t="s">
        <v>5935</v>
      </c>
      <c r="C7163" s="53" t="s">
        <v>1429</v>
      </c>
      <c r="D7163" s="3" t="str">
        <f t="shared" si="226"/>
        <v/>
      </c>
      <c r="E7163" s="3" t="str">
        <f t="shared" si="227"/>
        <v/>
      </c>
    </row>
    <row r="7164" spans="1:5" ht="15" x14ac:dyDescent="0.25">
      <c r="A7164" s="31">
        <v>28480</v>
      </c>
      <c r="B7164" s="53" t="s">
        <v>5936</v>
      </c>
      <c r="C7164" s="53" t="s">
        <v>1297</v>
      </c>
      <c r="D7164" s="3" t="str">
        <f t="shared" si="226"/>
        <v/>
      </c>
      <c r="E7164" s="3" t="str">
        <f t="shared" si="227"/>
        <v/>
      </c>
    </row>
    <row r="7165" spans="1:5" ht="15" x14ac:dyDescent="0.25">
      <c r="A7165" s="31">
        <v>28481</v>
      </c>
      <c r="B7165" s="53" t="s">
        <v>5937</v>
      </c>
      <c r="C7165" s="53" t="s">
        <v>1313</v>
      </c>
      <c r="D7165" s="3" t="str">
        <f t="shared" si="226"/>
        <v/>
      </c>
      <c r="E7165" s="3" t="str">
        <f t="shared" si="227"/>
        <v/>
      </c>
    </row>
    <row r="7166" spans="1:5" ht="15" x14ac:dyDescent="0.25">
      <c r="A7166" s="31">
        <v>28482</v>
      </c>
      <c r="B7166" s="53" t="s">
        <v>5938</v>
      </c>
      <c r="C7166" s="53" t="s">
        <v>1372</v>
      </c>
      <c r="D7166" s="3" t="str">
        <f t="shared" si="226"/>
        <v/>
      </c>
      <c r="E7166" s="3" t="str">
        <f t="shared" si="227"/>
        <v/>
      </c>
    </row>
    <row r="7167" spans="1:5" ht="15" x14ac:dyDescent="0.25">
      <c r="A7167" s="31">
        <v>28483</v>
      </c>
      <c r="B7167" s="53" t="s">
        <v>5939</v>
      </c>
      <c r="C7167" s="53" t="s">
        <v>3893</v>
      </c>
      <c r="D7167" s="3" t="str">
        <f t="shared" si="226"/>
        <v/>
      </c>
      <c r="E7167" s="3" t="str">
        <f t="shared" si="227"/>
        <v/>
      </c>
    </row>
    <row r="7168" spans="1:5" ht="15" x14ac:dyDescent="0.25">
      <c r="A7168" s="31">
        <v>28484</v>
      </c>
      <c r="B7168" s="53" t="s">
        <v>5939</v>
      </c>
      <c r="C7168" s="53" t="s">
        <v>3893</v>
      </c>
      <c r="D7168" s="3" t="str">
        <f t="shared" si="226"/>
        <v/>
      </c>
      <c r="E7168" s="3" t="str">
        <f t="shared" si="227"/>
        <v/>
      </c>
    </row>
    <row r="7169" spans="1:5" ht="15" x14ac:dyDescent="0.25">
      <c r="A7169" s="31">
        <v>28485</v>
      </c>
      <c r="B7169" s="53" t="s">
        <v>4902</v>
      </c>
      <c r="C7169" s="53" t="s">
        <v>5377</v>
      </c>
      <c r="D7169" s="3" t="str">
        <f t="shared" si="226"/>
        <v/>
      </c>
      <c r="E7169" s="3" t="str">
        <f t="shared" si="227"/>
        <v/>
      </c>
    </row>
    <row r="7170" spans="1:5" ht="15" x14ac:dyDescent="0.25">
      <c r="A7170" s="31">
        <v>28486</v>
      </c>
      <c r="B7170" s="53" t="s">
        <v>5940</v>
      </c>
      <c r="C7170" s="53" t="s">
        <v>1972</v>
      </c>
      <c r="D7170" s="3" t="str">
        <f t="shared" si="226"/>
        <v/>
      </c>
      <c r="E7170" s="3" t="str">
        <f t="shared" si="227"/>
        <v/>
      </c>
    </row>
    <row r="7171" spans="1:5" ht="15" x14ac:dyDescent="0.25">
      <c r="A7171" s="31">
        <v>28487</v>
      </c>
      <c r="B7171" s="53" t="s">
        <v>5940</v>
      </c>
      <c r="C7171" s="53" t="s">
        <v>1972</v>
      </c>
      <c r="D7171" s="3" t="str">
        <f t="shared" si="226"/>
        <v/>
      </c>
      <c r="E7171" s="3" t="str">
        <f t="shared" si="227"/>
        <v/>
      </c>
    </row>
    <row r="7172" spans="1:5" ht="15" x14ac:dyDescent="0.25">
      <c r="A7172" s="31">
        <v>28488</v>
      </c>
      <c r="B7172" s="53" t="s">
        <v>5941</v>
      </c>
      <c r="C7172" s="53" t="s">
        <v>5942</v>
      </c>
      <c r="D7172" s="3" t="str">
        <f t="shared" si="226"/>
        <v/>
      </c>
      <c r="E7172" s="3" t="str">
        <f t="shared" si="227"/>
        <v/>
      </c>
    </row>
    <row r="7173" spans="1:5" ht="15" x14ac:dyDescent="0.25">
      <c r="A7173" s="31">
        <v>28489</v>
      </c>
      <c r="B7173" s="53" t="s">
        <v>5941</v>
      </c>
      <c r="C7173" s="53" t="s">
        <v>5942</v>
      </c>
      <c r="D7173" s="3" t="str">
        <f t="shared" si="226"/>
        <v/>
      </c>
      <c r="E7173" s="3" t="str">
        <f t="shared" si="227"/>
        <v/>
      </c>
    </row>
    <row r="7174" spans="1:5" ht="15" x14ac:dyDescent="0.25">
      <c r="A7174" s="31">
        <v>28490</v>
      </c>
      <c r="B7174" s="53" t="s">
        <v>5943</v>
      </c>
      <c r="C7174" s="53" t="s">
        <v>5944</v>
      </c>
      <c r="D7174" s="3" t="str">
        <f t="shared" si="226"/>
        <v/>
      </c>
      <c r="E7174" s="3" t="str">
        <f t="shared" si="227"/>
        <v/>
      </c>
    </row>
    <row r="7175" spans="1:5" ht="15" x14ac:dyDescent="0.25">
      <c r="A7175" s="31">
        <v>28491</v>
      </c>
      <c r="B7175" s="53" t="s">
        <v>5945</v>
      </c>
      <c r="C7175" s="53" t="s">
        <v>1435</v>
      </c>
      <c r="D7175" s="3" t="str">
        <f t="shared" si="226"/>
        <v/>
      </c>
      <c r="E7175" s="3" t="str">
        <f t="shared" si="227"/>
        <v/>
      </c>
    </row>
    <row r="7176" spans="1:5" ht="15" x14ac:dyDescent="0.25">
      <c r="A7176" s="31">
        <v>28492</v>
      </c>
      <c r="B7176" s="53" t="s">
        <v>5945</v>
      </c>
      <c r="C7176" s="53" t="s">
        <v>1435</v>
      </c>
      <c r="D7176" s="3" t="str">
        <f t="shared" si="226"/>
        <v/>
      </c>
      <c r="E7176" s="3" t="str">
        <f t="shared" si="227"/>
        <v/>
      </c>
    </row>
    <row r="7177" spans="1:5" ht="15" x14ac:dyDescent="0.25">
      <c r="A7177" s="31">
        <v>28493</v>
      </c>
      <c r="B7177" s="53" t="s">
        <v>2676</v>
      </c>
      <c r="C7177" s="53" t="s">
        <v>5946</v>
      </c>
      <c r="D7177" s="3" t="str">
        <f t="shared" si="226"/>
        <v/>
      </c>
      <c r="E7177" s="3" t="str">
        <f t="shared" si="227"/>
        <v/>
      </c>
    </row>
    <row r="7178" spans="1:5" ht="15" x14ac:dyDescent="0.25">
      <c r="A7178" s="31">
        <v>28494</v>
      </c>
      <c r="B7178" s="53" t="s">
        <v>2676</v>
      </c>
      <c r="C7178" s="53" t="s">
        <v>5946</v>
      </c>
      <c r="D7178" s="3" t="str">
        <f t="shared" si="226"/>
        <v/>
      </c>
      <c r="E7178" s="3" t="str">
        <f t="shared" si="227"/>
        <v/>
      </c>
    </row>
    <row r="7179" spans="1:5" ht="15" x14ac:dyDescent="0.25">
      <c r="A7179" s="31">
        <v>28495</v>
      </c>
      <c r="B7179" s="53" t="s">
        <v>5947</v>
      </c>
      <c r="C7179" s="53" t="s">
        <v>4147</v>
      </c>
      <c r="D7179" s="3" t="str">
        <f t="shared" si="226"/>
        <v/>
      </c>
      <c r="E7179" s="3" t="str">
        <f t="shared" si="227"/>
        <v/>
      </c>
    </row>
    <row r="7180" spans="1:5" ht="15" x14ac:dyDescent="0.25">
      <c r="A7180" s="31">
        <v>28496</v>
      </c>
      <c r="B7180" s="53" t="s">
        <v>5948</v>
      </c>
      <c r="C7180" s="53" t="s">
        <v>1882</v>
      </c>
      <c r="D7180" s="3" t="str">
        <f t="shared" si="226"/>
        <v/>
      </c>
      <c r="E7180" s="3" t="str">
        <f t="shared" si="227"/>
        <v/>
      </c>
    </row>
    <row r="7181" spans="1:5" ht="15" x14ac:dyDescent="0.25">
      <c r="A7181" s="31">
        <v>28497</v>
      </c>
      <c r="B7181" s="53" t="s">
        <v>5949</v>
      </c>
      <c r="C7181" s="53" t="s">
        <v>5950</v>
      </c>
      <c r="D7181" s="3" t="str">
        <f t="shared" si="226"/>
        <v/>
      </c>
      <c r="E7181" s="3" t="str">
        <f t="shared" si="227"/>
        <v/>
      </c>
    </row>
    <row r="7182" spans="1:5" ht="15" x14ac:dyDescent="0.25">
      <c r="A7182" s="31">
        <v>28498</v>
      </c>
      <c r="B7182" s="53" t="s">
        <v>5951</v>
      </c>
      <c r="C7182" s="53" t="s">
        <v>5952</v>
      </c>
      <c r="D7182" s="3" t="str">
        <f t="shared" si="226"/>
        <v/>
      </c>
      <c r="E7182" s="3" t="str">
        <f t="shared" si="227"/>
        <v/>
      </c>
    </row>
    <row r="7183" spans="1:5" ht="15" x14ac:dyDescent="0.25">
      <c r="A7183" s="31">
        <v>28499</v>
      </c>
      <c r="B7183" s="53" t="s">
        <v>2360</v>
      </c>
      <c r="C7183" s="53" t="s">
        <v>5953</v>
      </c>
      <c r="D7183" s="3" t="str">
        <f t="shared" si="226"/>
        <v/>
      </c>
      <c r="E7183" s="3" t="str">
        <f t="shared" si="227"/>
        <v/>
      </c>
    </row>
    <row r="7184" spans="1:5" ht="15" x14ac:dyDescent="0.25">
      <c r="A7184" s="31">
        <v>28500</v>
      </c>
      <c r="B7184" s="53" t="s">
        <v>2360</v>
      </c>
      <c r="C7184" s="53" t="s">
        <v>5953</v>
      </c>
      <c r="D7184" s="3" t="str">
        <f t="shared" si="226"/>
        <v/>
      </c>
      <c r="E7184" s="3" t="str">
        <f t="shared" si="227"/>
        <v/>
      </c>
    </row>
    <row r="7185" spans="1:5" ht="15" x14ac:dyDescent="0.25">
      <c r="A7185" s="31">
        <v>28501</v>
      </c>
      <c r="B7185" s="53" t="s">
        <v>2360</v>
      </c>
      <c r="C7185" s="53" t="s">
        <v>5953</v>
      </c>
      <c r="D7185" s="3" t="str">
        <f t="shared" si="226"/>
        <v/>
      </c>
      <c r="E7185" s="3" t="str">
        <f t="shared" si="227"/>
        <v/>
      </c>
    </row>
    <row r="7186" spans="1:5" ht="15" x14ac:dyDescent="0.25">
      <c r="A7186" s="31">
        <v>28502</v>
      </c>
      <c r="B7186" s="53" t="s">
        <v>5954</v>
      </c>
      <c r="C7186" s="53" t="s">
        <v>5955</v>
      </c>
      <c r="D7186" s="3" t="str">
        <f t="shared" si="226"/>
        <v/>
      </c>
      <c r="E7186" s="3" t="str">
        <f t="shared" si="227"/>
        <v/>
      </c>
    </row>
    <row r="7187" spans="1:5" ht="15" x14ac:dyDescent="0.25">
      <c r="A7187" s="31">
        <v>28503</v>
      </c>
      <c r="B7187" s="53" t="s">
        <v>68</v>
      </c>
      <c r="C7187" s="53" t="s">
        <v>1688</v>
      </c>
      <c r="D7187" s="3" t="str">
        <f t="shared" si="226"/>
        <v/>
      </c>
      <c r="E7187" s="3" t="str">
        <f t="shared" si="227"/>
        <v/>
      </c>
    </row>
    <row r="7188" spans="1:5" ht="15" x14ac:dyDescent="0.25">
      <c r="A7188" s="31">
        <v>28504</v>
      </c>
      <c r="B7188" s="53" t="s">
        <v>5956</v>
      </c>
      <c r="C7188" s="53" t="s">
        <v>771</v>
      </c>
      <c r="D7188" s="3" t="str">
        <f t="shared" si="226"/>
        <v/>
      </c>
      <c r="E7188" s="3" t="str">
        <f t="shared" si="227"/>
        <v/>
      </c>
    </row>
    <row r="7189" spans="1:5" ht="15" x14ac:dyDescent="0.25">
      <c r="A7189" s="31">
        <v>28505</v>
      </c>
      <c r="B7189" s="53" t="s">
        <v>593</v>
      </c>
      <c r="C7189" s="53" t="s">
        <v>1434</v>
      </c>
      <c r="D7189" s="3" t="str">
        <f t="shared" si="226"/>
        <v/>
      </c>
      <c r="E7189" s="3" t="str">
        <f t="shared" si="227"/>
        <v/>
      </c>
    </row>
    <row r="7190" spans="1:5" ht="15" x14ac:dyDescent="0.25">
      <c r="A7190" s="31">
        <v>28506</v>
      </c>
      <c r="B7190" s="53" t="s">
        <v>593</v>
      </c>
      <c r="C7190" s="53" t="s">
        <v>1434</v>
      </c>
      <c r="D7190" s="3" t="str">
        <f t="shared" si="226"/>
        <v/>
      </c>
      <c r="E7190" s="3" t="str">
        <f t="shared" si="227"/>
        <v/>
      </c>
    </row>
    <row r="7191" spans="1:5" ht="15" x14ac:dyDescent="0.25">
      <c r="A7191" s="31">
        <v>28507</v>
      </c>
      <c r="B7191" s="53" t="s">
        <v>593</v>
      </c>
      <c r="C7191" s="53" t="s">
        <v>1434</v>
      </c>
      <c r="D7191" s="3" t="str">
        <f t="shared" si="226"/>
        <v/>
      </c>
      <c r="E7191" s="3" t="str">
        <f t="shared" si="227"/>
        <v/>
      </c>
    </row>
    <row r="7192" spans="1:5" ht="15" x14ac:dyDescent="0.25">
      <c r="A7192" s="31">
        <v>28508</v>
      </c>
      <c r="B7192" s="53" t="s">
        <v>593</v>
      </c>
      <c r="C7192" s="53" t="s">
        <v>1434</v>
      </c>
      <c r="D7192" s="3" t="str">
        <f t="shared" si="226"/>
        <v/>
      </c>
      <c r="E7192" s="3" t="str">
        <f t="shared" si="227"/>
        <v/>
      </c>
    </row>
    <row r="7193" spans="1:5" ht="15" x14ac:dyDescent="0.25">
      <c r="A7193" s="31">
        <v>28509</v>
      </c>
      <c r="B7193" s="53" t="s">
        <v>593</v>
      </c>
      <c r="C7193" s="53" t="s">
        <v>1434</v>
      </c>
      <c r="D7193" s="3" t="str">
        <f t="shared" si="226"/>
        <v/>
      </c>
      <c r="E7193" s="3" t="str">
        <f t="shared" si="227"/>
        <v/>
      </c>
    </row>
    <row r="7194" spans="1:5" ht="15" x14ac:dyDescent="0.25">
      <c r="A7194" s="31">
        <v>28510</v>
      </c>
      <c r="B7194" s="53" t="s">
        <v>5957</v>
      </c>
      <c r="C7194" s="53" t="s">
        <v>1352</v>
      </c>
      <c r="D7194" s="3" t="str">
        <f t="shared" si="226"/>
        <v/>
      </c>
      <c r="E7194" s="3" t="str">
        <f t="shared" si="227"/>
        <v/>
      </c>
    </row>
    <row r="7195" spans="1:5" ht="15" x14ac:dyDescent="0.25">
      <c r="A7195" s="50" t="s">
        <v>2105</v>
      </c>
      <c r="B7195" s="53" t="s">
        <v>5958</v>
      </c>
      <c r="C7195" s="53" t="s">
        <v>5959</v>
      </c>
      <c r="D7195" s="3" t="str">
        <f t="shared" si="226"/>
        <v/>
      </c>
      <c r="E7195" s="3" t="str">
        <f t="shared" si="227"/>
        <v/>
      </c>
    </row>
    <row r="7196" spans="1:5" ht="15" x14ac:dyDescent="0.25">
      <c r="A7196" s="50" t="s">
        <v>2105</v>
      </c>
      <c r="B7196" s="53" t="s">
        <v>5960</v>
      </c>
      <c r="C7196" s="53" t="s">
        <v>1348</v>
      </c>
      <c r="D7196" s="3" t="str">
        <f t="shared" si="226"/>
        <v/>
      </c>
      <c r="E7196" s="3" t="str">
        <f t="shared" si="227"/>
        <v/>
      </c>
    </row>
    <row r="7197" spans="1:5" ht="15" x14ac:dyDescent="0.25">
      <c r="A7197" s="31">
        <v>28511</v>
      </c>
      <c r="B7197" s="53" t="s">
        <v>4130</v>
      </c>
      <c r="C7197" s="53" t="s">
        <v>853</v>
      </c>
      <c r="D7197" s="3" t="str">
        <f t="shared" si="226"/>
        <v/>
      </c>
      <c r="E7197" s="3" t="str">
        <f t="shared" si="227"/>
        <v/>
      </c>
    </row>
    <row r="7198" spans="1:5" ht="15" x14ac:dyDescent="0.25">
      <c r="A7198" s="31">
        <v>28512</v>
      </c>
      <c r="B7198" s="53" t="s">
        <v>4035</v>
      </c>
      <c r="C7198" s="53" t="s">
        <v>1789</v>
      </c>
      <c r="D7198" s="3" t="str">
        <f t="shared" si="226"/>
        <v/>
      </c>
      <c r="E7198" s="3" t="str">
        <f t="shared" si="227"/>
        <v/>
      </c>
    </row>
    <row r="7199" spans="1:5" ht="15" x14ac:dyDescent="0.25">
      <c r="A7199" s="31">
        <v>28513</v>
      </c>
      <c r="B7199" s="53" t="s">
        <v>5961</v>
      </c>
      <c r="C7199" s="53" t="s">
        <v>1345</v>
      </c>
      <c r="D7199" s="3" t="str">
        <f t="shared" si="226"/>
        <v/>
      </c>
      <c r="E7199" s="3" t="str">
        <f t="shared" si="227"/>
        <v/>
      </c>
    </row>
    <row r="7200" spans="1:5" ht="15" x14ac:dyDescent="0.25">
      <c r="A7200" s="31">
        <v>28514</v>
      </c>
      <c r="B7200" s="53" t="s">
        <v>5962</v>
      </c>
      <c r="C7200" s="53" t="s">
        <v>5128</v>
      </c>
      <c r="D7200" s="3" t="str">
        <f t="shared" si="226"/>
        <v/>
      </c>
      <c r="E7200" s="3" t="str">
        <f t="shared" si="227"/>
        <v/>
      </c>
    </row>
    <row r="7201" spans="1:5" ht="15" x14ac:dyDescent="0.25">
      <c r="A7201" s="31">
        <v>28515</v>
      </c>
      <c r="B7201" s="53" t="s">
        <v>2360</v>
      </c>
      <c r="C7201" s="53" t="s">
        <v>5963</v>
      </c>
      <c r="D7201" s="3" t="str">
        <f t="shared" si="226"/>
        <v/>
      </c>
      <c r="E7201" s="3" t="str">
        <f t="shared" si="227"/>
        <v/>
      </c>
    </row>
    <row r="7202" spans="1:5" ht="15" x14ac:dyDescent="0.25">
      <c r="A7202" s="31">
        <v>28516</v>
      </c>
      <c r="B7202" s="53" t="s">
        <v>5589</v>
      </c>
      <c r="C7202" s="53" t="s">
        <v>1409</v>
      </c>
      <c r="D7202" s="3" t="str">
        <f t="shared" si="226"/>
        <v/>
      </c>
      <c r="E7202" s="3" t="str">
        <f t="shared" si="227"/>
        <v/>
      </c>
    </row>
    <row r="7203" spans="1:5" ht="15" x14ac:dyDescent="0.25">
      <c r="A7203" s="31">
        <v>28517</v>
      </c>
      <c r="B7203" s="53" t="s">
        <v>5587</v>
      </c>
      <c r="C7203" s="53" t="s">
        <v>1338</v>
      </c>
      <c r="D7203" s="3" t="str">
        <f t="shared" si="226"/>
        <v/>
      </c>
      <c r="E7203" s="3" t="str">
        <f t="shared" si="227"/>
        <v/>
      </c>
    </row>
    <row r="7204" spans="1:5" ht="15" x14ac:dyDescent="0.25">
      <c r="A7204" s="31">
        <v>28518</v>
      </c>
      <c r="B7204" s="53" t="s">
        <v>5964</v>
      </c>
      <c r="C7204" s="53" t="s">
        <v>4217</v>
      </c>
      <c r="D7204" s="3" t="str">
        <f t="shared" si="226"/>
        <v/>
      </c>
      <c r="E7204" s="3" t="str">
        <f t="shared" si="227"/>
        <v/>
      </c>
    </row>
    <row r="7205" spans="1:5" ht="15" x14ac:dyDescent="0.25">
      <c r="A7205" s="31">
        <v>28519</v>
      </c>
      <c r="B7205" s="53" t="s">
        <v>5822</v>
      </c>
      <c r="C7205" s="53" t="s">
        <v>1666</v>
      </c>
      <c r="D7205" s="3" t="str">
        <f t="shared" si="226"/>
        <v/>
      </c>
      <c r="E7205" s="3" t="str">
        <f t="shared" si="227"/>
        <v/>
      </c>
    </row>
    <row r="7206" spans="1:5" ht="15" x14ac:dyDescent="0.25">
      <c r="A7206" s="31">
        <v>28520</v>
      </c>
      <c r="B7206" s="53" t="s">
        <v>5965</v>
      </c>
      <c r="C7206" s="53" t="s">
        <v>1372</v>
      </c>
      <c r="D7206" s="3" t="str">
        <f t="shared" si="226"/>
        <v/>
      </c>
      <c r="E7206" s="3" t="str">
        <f t="shared" si="227"/>
        <v/>
      </c>
    </row>
    <row r="7207" spans="1:5" ht="15" x14ac:dyDescent="0.25">
      <c r="A7207" s="31">
        <v>28521</v>
      </c>
      <c r="B7207" s="53" t="s">
        <v>376</v>
      </c>
      <c r="C7207" s="53" t="s">
        <v>1541</v>
      </c>
      <c r="D7207" s="3" t="str">
        <f t="shared" si="226"/>
        <v/>
      </c>
      <c r="E7207" s="3" t="str">
        <f t="shared" si="227"/>
        <v/>
      </c>
    </row>
    <row r="7208" spans="1:5" ht="15" x14ac:dyDescent="0.25">
      <c r="A7208" s="31">
        <v>28522</v>
      </c>
      <c r="B7208" s="53" t="s">
        <v>5738</v>
      </c>
      <c r="C7208" s="53" t="s">
        <v>5739</v>
      </c>
      <c r="D7208" s="3" t="str">
        <f t="shared" si="226"/>
        <v/>
      </c>
      <c r="E7208" s="3" t="str">
        <f t="shared" si="227"/>
        <v/>
      </c>
    </row>
    <row r="7209" spans="1:5" ht="15" x14ac:dyDescent="0.25">
      <c r="A7209" s="31">
        <v>28523</v>
      </c>
      <c r="B7209" s="53" t="s">
        <v>5966</v>
      </c>
      <c r="C7209" s="53" t="s">
        <v>5967</v>
      </c>
      <c r="D7209" s="3" t="str">
        <f t="shared" si="226"/>
        <v/>
      </c>
      <c r="E7209" s="3" t="str">
        <f t="shared" si="227"/>
        <v/>
      </c>
    </row>
    <row r="7210" spans="1:5" ht="15" x14ac:dyDescent="0.25">
      <c r="A7210" s="31">
        <v>28524</v>
      </c>
      <c r="B7210" s="53" t="s">
        <v>1242</v>
      </c>
      <c r="C7210" s="53" t="s">
        <v>1823</v>
      </c>
      <c r="D7210" s="3" t="str">
        <f t="shared" si="226"/>
        <v/>
      </c>
      <c r="E7210" s="3" t="str">
        <f t="shared" si="227"/>
        <v/>
      </c>
    </row>
    <row r="7211" spans="1:5" ht="15" x14ac:dyDescent="0.25">
      <c r="A7211" s="31">
        <v>28525</v>
      </c>
      <c r="B7211" s="53" t="s">
        <v>5968</v>
      </c>
      <c r="C7211" s="53" t="s">
        <v>5969</v>
      </c>
      <c r="D7211" s="3" t="str">
        <f t="shared" si="226"/>
        <v/>
      </c>
      <c r="E7211" s="3" t="str">
        <f t="shared" si="227"/>
        <v/>
      </c>
    </row>
    <row r="7212" spans="1:5" ht="15" x14ac:dyDescent="0.25">
      <c r="A7212" s="31">
        <v>28526</v>
      </c>
      <c r="B7212" s="53" t="s">
        <v>5970</v>
      </c>
      <c r="C7212" s="53" t="s">
        <v>1541</v>
      </c>
      <c r="D7212" s="3" t="str">
        <f t="shared" si="226"/>
        <v/>
      </c>
      <c r="E7212" s="3" t="str">
        <f t="shared" si="227"/>
        <v/>
      </c>
    </row>
    <row r="7213" spans="1:5" ht="15" x14ac:dyDescent="0.25">
      <c r="A7213" s="31">
        <v>28527</v>
      </c>
      <c r="B7213" s="53" t="s">
        <v>5971</v>
      </c>
      <c r="C7213" s="53" t="s">
        <v>1686</v>
      </c>
      <c r="D7213" s="3" t="str">
        <f t="shared" si="226"/>
        <v/>
      </c>
      <c r="E7213" s="3" t="str">
        <f t="shared" si="227"/>
        <v/>
      </c>
    </row>
    <row r="7214" spans="1:5" ht="15" x14ac:dyDescent="0.25">
      <c r="A7214" s="31">
        <v>28528</v>
      </c>
      <c r="B7214" s="53" t="s">
        <v>192</v>
      </c>
      <c r="C7214" s="53" t="s">
        <v>5972</v>
      </c>
      <c r="D7214" s="3" t="str">
        <f t="shared" si="226"/>
        <v/>
      </c>
      <c r="E7214" s="3" t="str">
        <f t="shared" si="227"/>
        <v/>
      </c>
    </row>
    <row r="7215" spans="1:5" ht="15" x14ac:dyDescent="0.25">
      <c r="A7215" s="31">
        <v>28529</v>
      </c>
      <c r="B7215" s="53" t="s">
        <v>5973</v>
      </c>
      <c r="C7215" s="53" t="s">
        <v>4807</v>
      </c>
      <c r="D7215" s="3" t="str">
        <f t="shared" si="226"/>
        <v/>
      </c>
      <c r="E7215" s="3" t="str">
        <f t="shared" si="227"/>
        <v/>
      </c>
    </row>
    <row r="7216" spans="1:5" ht="15" x14ac:dyDescent="0.25">
      <c r="A7216" s="31">
        <v>28530</v>
      </c>
      <c r="B7216" s="53" t="s">
        <v>5974</v>
      </c>
      <c r="C7216" s="53" t="s">
        <v>1313</v>
      </c>
      <c r="D7216" s="3" t="str">
        <f t="shared" si="226"/>
        <v/>
      </c>
      <c r="E7216" s="3" t="str">
        <f t="shared" si="227"/>
        <v/>
      </c>
    </row>
    <row r="7217" spans="1:5" ht="15" x14ac:dyDescent="0.25">
      <c r="A7217" s="31">
        <v>28531</v>
      </c>
      <c r="B7217" s="53" t="s">
        <v>5559</v>
      </c>
      <c r="C7217" s="53" t="s">
        <v>2287</v>
      </c>
      <c r="D7217" s="3" t="str">
        <f t="shared" si="226"/>
        <v/>
      </c>
      <c r="E7217" s="3" t="str">
        <f t="shared" si="227"/>
        <v/>
      </c>
    </row>
    <row r="7218" spans="1:5" ht="15" x14ac:dyDescent="0.25">
      <c r="A7218" s="31">
        <v>28532</v>
      </c>
      <c r="B7218" s="53" t="s">
        <v>5269</v>
      </c>
      <c r="C7218" s="53" t="s">
        <v>2007</v>
      </c>
      <c r="D7218" s="3" t="str">
        <f t="shared" si="226"/>
        <v/>
      </c>
      <c r="E7218" s="3" t="str">
        <f t="shared" si="227"/>
        <v/>
      </c>
    </row>
    <row r="7219" spans="1:5" ht="15" x14ac:dyDescent="0.25">
      <c r="A7219" s="31">
        <v>28533</v>
      </c>
      <c r="B7219" s="53" t="s">
        <v>5269</v>
      </c>
      <c r="C7219" s="53" t="s">
        <v>2007</v>
      </c>
      <c r="D7219" s="3" t="str">
        <f t="shared" si="226"/>
        <v/>
      </c>
      <c r="E7219" s="3" t="str">
        <f t="shared" si="227"/>
        <v/>
      </c>
    </row>
    <row r="7220" spans="1:5" ht="15" x14ac:dyDescent="0.25">
      <c r="A7220" s="31">
        <v>28534</v>
      </c>
      <c r="B7220" s="53" t="s">
        <v>5270</v>
      </c>
      <c r="C7220" s="53" t="s">
        <v>1331</v>
      </c>
      <c r="D7220" s="3" t="str">
        <f t="shared" si="226"/>
        <v/>
      </c>
      <c r="E7220" s="3" t="str">
        <f t="shared" si="227"/>
        <v/>
      </c>
    </row>
    <row r="7221" spans="1:5" ht="15" x14ac:dyDescent="0.25">
      <c r="A7221" s="31">
        <v>28535</v>
      </c>
      <c r="B7221" s="53" t="s">
        <v>5975</v>
      </c>
      <c r="C7221" s="53" t="s">
        <v>5976</v>
      </c>
      <c r="D7221" s="3" t="str">
        <f t="shared" si="226"/>
        <v/>
      </c>
      <c r="E7221" s="3" t="str">
        <f t="shared" si="227"/>
        <v/>
      </c>
    </row>
    <row r="7222" spans="1:5" ht="15" x14ac:dyDescent="0.25">
      <c r="A7222" s="31">
        <v>28536</v>
      </c>
      <c r="B7222" s="53" t="s">
        <v>5975</v>
      </c>
      <c r="C7222" s="53" t="s">
        <v>5976</v>
      </c>
      <c r="D7222" s="3" t="str">
        <f t="shared" ref="D7222:D7285" si="228">IF($J$5=A7222,B7222,"")</f>
        <v/>
      </c>
      <c r="E7222" s="3" t="str">
        <f t="shared" ref="E7222:E7285" si="229">IF($J$5=A7222,C7222,"")</f>
        <v/>
      </c>
    </row>
    <row r="7223" spans="1:5" ht="15" x14ac:dyDescent="0.25">
      <c r="A7223" s="31">
        <v>28537</v>
      </c>
      <c r="B7223" s="53" t="s">
        <v>5977</v>
      </c>
      <c r="C7223" s="53" t="s">
        <v>275</v>
      </c>
      <c r="D7223" s="3" t="str">
        <f t="shared" si="228"/>
        <v/>
      </c>
      <c r="E7223" s="3" t="str">
        <f t="shared" si="229"/>
        <v/>
      </c>
    </row>
    <row r="7224" spans="1:5" ht="15" x14ac:dyDescent="0.25">
      <c r="A7224" s="31">
        <v>28538</v>
      </c>
      <c r="B7224" s="53" t="s">
        <v>5977</v>
      </c>
      <c r="C7224" s="53" t="s">
        <v>275</v>
      </c>
      <c r="D7224" s="3" t="str">
        <f t="shared" si="228"/>
        <v/>
      </c>
      <c r="E7224" s="3" t="str">
        <f t="shared" si="229"/>
        <v/>
      </c>
    </row>
    <row r="7225" spans="1:5" ht="15" x14ac:dyDescent="0.25">
      <c r="A7225" s="31">
        <v>28539</v>
      </c>
      <c r="B7225" s="53" t="s">
        <v>5977</v>
      </c>
      <c r="C7225" s="53" t="s">
        <v>275</v>
      </c>
      <c r="D7225" s="3" t="str">
        <f t="shared" si="228"/>
        <v/>
      </c>
      <c r="E7225" s="3" t="str">
        <f t="shared" si="229"/>
        <v/>
      </c>
    </row>
    <row r="7226" spans="1:5" ht="15" x14ac:dyDescent="0.25">
      <c r="A7226" s="50" t="s">
        <v>2105</v>
      </c>
      <c r="B7226" s="53" t="s">
        <v>5978</v>
      </c>
      <c r="C7226" s="53" t="s">
        <v>5979</v>
      </c>
      <c r="D7226" s="3" t="str">
        <f t="shared" si="228"/>
        <v/>
      </c>
      <c r="E7226" s="3" t="str">
        <f t="shared" si="229"/>
        <v/>
      </c>
    </row>
    <row r="7227" spans="1:5" ht="15" x14ac:dyDescent="0.25">
      <c r="A7227" s="50" t="s">
        <v>2105</v>
      </c>
      <c r="B7227" s="53" t="s">
        <v>5980</v>
      </c>
      <c r="C7227" s="53" t="s">
        <v>5981</v>
      </c>
      <c r="D7227" s="3" t="str">
        <f t="shared" si="228"/>
        <v/>
      </c>
      <c r="E7227" s="3" t="str">
        <f t="shared" si="229"/>
        <v/>
      </c>
    </row>
    <row r="7228" spans="1:5" ht="15" x14ac:dyDescent="0.25">
      <c r="A7228" s="31">
        <v>28540</v>
      </c>
      <c r="B7228" s="53" t="s">
        <v>5982</v>
      </c>
      <c r="C7228" s="53" t="s">
        <v>2627</v>
      </c>
      <c r="D7228" s="3" t="str">
        <f t="shared" si="228"/>
        <v/>
      </c>
      <c r="E7228" s="3" t="str">
        <f t="shared" si="229"/>
        <v/>
      </c>
    </row>
    <row r="7229" spans="1:5" ht="15" x14ac:dyDescent="0.25">
      <c r="A7229" s="31">
        <v>28541</v>
      </c>
      <c r="B7229" s="53" t="s">
        <v>5983</v>
      </c>
      <c r="C7229" s="53" t="s">
        <v>275</v>
      </c>
      <c r="D7229" s="3" t="str">
        <f t="shared" si="228"/>
        <v/>
      </c>
      <c r="E7229" s="3" t="str">
        <f t="shared" si="229"/>
        <v/>
      </c>
    </row>
    <row r="7230" spans="1:5" ht="15" x14ac:dyDescent="0.25">
      <c r="A7230" s="31">
        <v>28542</v>
      </c>
      <c r="B7230" s="53" t="s">
        <v>549</v>
      </c>
      <c r="C7230" s="53" t="s">
        <v>2174</v>
      </c>
      <c r="D7230" s="3" t="str">
        <f t="shared" si="228"/>
        <v/>
      </c>
      <c r="E7230" s="3" t="str">
        <f t="shared" si="229"/>
        <v/>
      </c>
    </row>
    <row r="7231" spans="1:5" ht="15" x14ac:dyDescent="0.25">
      <c r="A7231" s="31">
        <v>28543</v>
      </c>
      <c r="B7231" s="53" t="s">
        <v>5984</v>
      </c>
      <c r="C7231" s="53" t="s">
        <v>5985</v>
      </c>
      <c r="D7231" s="3" t="str">
        <f t="shared" si="228"/>
        <v/>
      </c>
      <c r="E7231" s="3" t="str">
        <f t="shared" si="229"/>
        <v/>
      </c>
    </row>
    <row r="7232" spans="1:5" ht="15" x14ac:dyDescent="0.25">
      <c r="A7232" s="31">
        <v>28544</v>
      </c>
      <c r="B7232" s="53" t="s">
        <v>5986</v>
      </c>
      <c r="C7232" s="53" t="s">
        <v>1461</v>
      </c>
      <c r="D7232" s="3" t="str">
        <f t="shared" si="228"/>
        <v/>
      </c>
      <c r="E7232" s="3" t="str">
        <f t="shared" si="229"/>
        <v/>
      </c>
    </row>
    <row r="7233" spans="1:5" ht="15" x14ac:dyDescent="0.25">
      <c r="A7233" s="31">
        <v>28545</v>
      </c>
      <c r="B7233" s="53" t="s">
        <v>5987</v>
      </c>
      <c r="C7233" s="53" t="s">
        <v>5988</v>
      </c>
      <c r="D7233" s="3" t="str">
        <f t="shared" si="228"/>
        <v/>
      </c>
      <c r="E7233" s="3" t="str">
        <f t="shared" si="229"/>
        <v/>
      </c>
    </row>
    <row r="7234" spans="1:5" ht="15" x14ac:dyDescent="0.25">
      <c r="A7234" s="31">
        <v>28546</v>
      </c>
      <c r="B7234" s="53" t="s">
        <v>5989</v>
      </c>
      <c r="C7234" s="53" t="s">
        <v>376</v>
      </c>
      <c r="D7234" s="3" t="str">
        <f t="shared" si="228"/>
        <v/>
      </c>
      <c r="E7234" s="3" t="str">
        <f t="shared" si="229"/>
        <v/>
      </c>
    </row>
    <row r="7235" spans="1:5" ht="15" x14ac:dyDescent="0.25">
      <c r="A7235" s="31">
        <v>28547</v>
      </c>
      <c r="B7235" s="53" t="s">
        <v>4925</v>
      </c>
      <c r="C7235" s="53" t="s">
        <v>140</v>
      </c>
      <c r="D7235" s="3" t="str">
        <f t="shared" si="228"/>
        <v/>
      </c>
      <c r="E7235" s="3" t="str">
        <f t="shared" si="229"/>
        <v/>
      </c>
    </row>
    <row r="7236" spans="1:5" ht="15" x14ac:dyDescent="0.25">
      <c r="A7236" s="31">
        <v>28548</v>
      </c>
      <c r="B7236" s="53" t="s">
        <v>5990</v>
      </c>
      <c r="C7236" s="53" t="s">
        <v>1604</v>
      </c>
      <c r="D7236" s="3" t="str">
        <f t="shared" si="228"/>
        <v/>
      </c>
      <c r="E7236" s="3" t="str">
        <f t="shared" si="229"/>
        <v/>
      </c>
    </row>
    <row r="7237" spans="1:5" ht="15" x14ac:dyDescent="0.25">
      <c r="A7237" s="31">
        <v>28549</v>
      </c>
      <c r="B7237" s="53" t="s">
        <v>5991</v>
      </c>
      <c r="C7237" s="53" t="s">
        <v>1531</v>
      </c>
      <c r="D7237" s="3" t="str">
        <f t="shared" si="228"/>
        <v/>
      </c>
      <c r="E7237" s="3" t="str">
        <f t="shared" si="229"/>
        <v/>
      </c>
    </row>
    <row r="7238" spans="1:5" ht="15" x14ac:dyDescent="0.25">
      <c r="A7238" s="31">
        <v>28550</v>
      </c>
      <c r="B7238" s="53" t="s">
        <v>5992</v>
      </c>
      <c r="C7238" s="53" t="s">
        <v>2713</v>
      </c>
      <c r="D7238" s="3" t="str">
        <f t="shared" si="228"/>
        <v/>
      </c>
      <c r="E7238" s="3" t="str">
        <f t="shared" si="229"/>
        <v/>
      </c>
    </row>
    <row r="7239" spans="1:5" ht="15" x14ac:dyDescent="0.25">
      <c r="A7239" s="31">
        <v>28551</v>
      </c>
      <c r="B7239" s="53" t="s">
        <v>5992</v>
      </c>
      <c r="C7239" s="53" t="s">
        <v>2713</v>
      </c>
      <c r="D7239" s="3" t="str">
        <f t="shared" si="228"/>
        <v/>
      </c>
      <c r="E7239" s="3" t="str">
        <f t="shared" si="229"/>
        <v/>
      </c>
    </row>
    <row r="7240" spans="1:5" ht="15" x14ac:dyDescent="0.25">
      <c r="A7240" s="31">
        <v>28552</v>
      </c>
      <c r="B7240" s="53" t="s">
        <v>5993</v>
      </c>
      <c r="C7240" s="53" t="s">
        <v>1702</v>
      </c>
      <c r="D7240" s="3" t="str">
        <f t="shared" si="228"/>
        <v/>
      </c>
      <c r="E7240" s="3" t="str">
        <f t="shared" si="229"/>
        <v/>
      </c>
    </row>
    <row r="7241" spans="1:5" ht="15" x14ac:dyDescent="0.25">
      <c r="A7241" s="31">
        <v>28553</v>
      </c>
      <c r="B7241" s="53" t="s">
        <v>5994</v>
      </c>
      <c r="C7241" s="53" t="s">
        <v>5995</v>
      </c>
      <c r="D7241" s="3" t="str">
        <f t="shared" si="228"/>
        <v/>
      </c>
      <c r="E7241" s="3" t="str">
        <f t="shared" si="229"/>
        <v/>
      </c>
    </row>
    <row r="7242" spans="1:5" ht="15" x14ac:dyDescent="0.25">
      <c r="A7242" s="31">
        <v>28554</v>
      </c>
      <c r="B7242" s="53" t="s">
        <v>5994</v>
      </c>
      <c r="C7242" s="53" t="s">
        <v>5995</v>
      </c>
      <c r="D7242" s="3" t="str">
        <f t="shared" si="228"/>
        <v/>
      </c>
      <c r="E7242" s="3" t="str">
        <f t="shared" si="229"/>
        <v/>
      </c>
    </row>
    <row r="7243" spans="1:5" ht="15" x14ac:dyDescent="0.25">
      <c r="A7243" s="31">
        <v>28555</v>
      </c>
      <c r="B7243" s="53" t="s">
        <v>5996</v>
      </c>
      <c r="C7243" s="53" t="s">
        <v>5997</v>
      </c>
      <c r="D7243" s="3" t="str">
        <f t="shared" si="228"/>
        <v/>
      </c>
      <c r="E7243" s="3" t="str">
        <f t="shared" si="229"/>
        <v/>
      </c>
    </row>
    <row r="7244" spans="1:5" ht="15" x14ac:dyDescent="0.25">
      <c r="A7244" s="31">
        <v>28556</v>
      </c>
      <c r="B7244" s="53" t="s">
        <v>5996</v>
      </c>
      <c r="C7244" s="53" t="s">
        <v>5997</v>
      </c>
      <c r="D7244" s="3" t="str">
        <f t="shared" si="228"/>
        <v/>
      </c>
      <c r="E7244" s="3" t="str">
        <f t="shared" si="229"/>
        <v/>
      </c>
    </row>
    <row r="7245" spans="1:5" ht="15" x14ac:dyDescent="0.25">
      <c r="A7245" s="31">
        <v>28557</v>
      </c>
      <c r="B7245" s="53" t="s">
        <v>5996</v>
      </c>
      <c r="C7245" s="53" t="s">
        <v>1670</v>
      </c>
      <c r="D7245" s="3" t="str">
        <f t="shared" si="228"/>
        <v/>
      </c>
      <c r="E7245" s="3" t="str">
        <f t="shared" si="229"/>
        <v/>
      </c>
    </row>
    <row r="7246" spans="1:5" ht="15" x14ac:dyDescent="0.25">
      <c r="A7246" s="31">
        <v>28558</v>
      </c>
      <c r="B7246" s="53" t="s">
        <v>5996</v>
      </c>
      <c r="C7246" s="53" t="s">
        <v>1670</v>
      </c>
      <c r="D7246" s="3" t="str">
        <f t="shared" si="228"/>
        <v/>
      </c>
      <c r="E7246" s="3" t="str">
        <f t="shared" si="229"/>
        <v/>
      </c>
    </row>
    <row r="7247" spans="1:5" ht="15" x14ac:dyDescent="0.25">
      <c r="A7247" s="31">
        <v>28559</v>
      </c>
      <c r="B7247" s="53" t="s">
        <v>5998</v>
      </c>
      <c r="C7247" s="53" t="s">
        <v>1641</v>
      </c>
      <c r="D7247" s="3" t="str">
        <f t="shared" si="228"/>
        <v/>
      </c>
      <c r="E7247" s="3" t="str">
        <f t="shared" si="229"/>
        <v/>
      </c>
    </row>
    <row r="7248" spans="1:5" ht="15" x14ac:dyDescent="0.25">
      <c r="A7248" s="31">
        <v>28560</v>
      </c>
      <c r="B7248" s="53" t="s">
        <v>5998</v>
      </c>
      <c r="C7248" s="53" t="s">
        <v>1641</v>
      </c>
      <c r="D7248" s="3" t="str">
        <f t="shared" si="228"/>
        <v/>
      </c>
      <c r="E7248" s="3" t="str">
        <f t="shared" si="229"/>
        <v/>
      </c>
    </row>
    <row r="7249" spans="1:5" ht="15" x14ac:dyDescent="0.25">
      <c r="A7249" s="31">
        <v>28561</v>
      </c>
      <c r="B7249" s="53" t="s">
        <v>1315</v>
      </c>
      <c r="C7249" s="53" t="s">
        <v>5999</v>
      </c>
      <c r="D7249" s="3" t="str">
        <f t="shared" si="228"/>
        <v/>
      </c>
      <c r="E7249" s="3" t="str">
        <f t="shared" si="229"/>
        <v/>
      </c>
    </row>
    <row r="7250" spans="1:5" ht="15" x14ac:dyDescent="0.25">
      <c r="A7250" s="31">
        <v>28562</v>
      </c>
      <c r="B7250" s="53" t="s">
        <v>6000</v>
      </c>
      <c r="C7250" s="53" t="s">
        <v>426</v>
      </c>
      <c r="D7250" s="3" t="str">
        <f t="shared" si="228"/>
        <v/>
      </c>
      <c r="E7250" s="3" t="str">
        <f t="shared" si="229"/>
        <v/>
      </c>
    </row>
    <row r="7251" spans="1:5" ht="15" x14ac:dyDescent="0.25">
      <c r="A7251" s="31">
        <v>28563</v>
      </c>
      <c r="B7251" s="53" t="s">
        <v>6001</v>
      </c>
      <c r="C7251" s="53" t="s">
        <v>6002</v>
      </c>
      <c r="D7251" s="3" t="str">
        <f t="shared" si="228"/>
        <v/>
      </c>
      <c r="E7251" s="3" t="str">
        <f t="shared" si="229"/>
        <v/>
      </c>
    </row>
    <row r="7252" spans="1:5" ht="15" x14ac:dyDescent="0.25">
      <c r="A7252" s="31">
        <v>28564</v>
      </c>
      <c r="B7252" s="53" t="s">
        <v>5186</v>
      </c>
      <c r="C7252" s="53" t="s">
        <v>1688</v>
      </c>
      <c r="D7252" s="3" t="str">
        <f t="shared" si="228"/>
        <v/>
      </c>
      <c r="E7252" s="3" t="str">
        <f t="shared" si="229"/>
        <v/>
      </c>
    </row>
    <row r="7253" spans="1:5" ht="15" x14ac:dyDescent="0.25">
      <c r="A7253" s="31">
        <v>28565</v>
      </c>
      <c r="B7253" s="53" t="s">
        <v>6003</v>
      </c>
      <c r="C7253" s="53" t="s">
        <v>1665</v>
      </c>
      <c r="D7253" s="3" t="str">
        <f t="shared" si="228"/>
        <v/>
      </c>
      <c r="E7253" s="3" t="str">
        <f t="shared" si="229"/>
        <v/>
      </c>
    </row>
    <row r="7254" spans="1:5" ht="15" x14ac:dyDescent="0.25">
      <c r="A7254" s="50" t="s">
        <v>2105</v>
      </c>
      <c r="B7254" s="53" t="s">
        <v>5187</v>
      </c>
      <c r="C7254" s="53" t="s">
        <v>1474</v>
      </c>
      <c r="D7254" s="3" t="str">
        <f t="shared" si="228"/>
        <v/>
      </c>
      <c r="E7254" s="3" t="str">
        <f t="shared" si="229"/>
        <v/>
      </c>
    </row>
    <row r="7255" spans="1:5" ht="15" x14ac:dyDescent="0.25">
      <c r="A7255" s="31">
        <v>28566</v>
      </c>
      <c r="B7255" s="53" t="s">
        <v>6004</v>
      </c>
      <c r="C7255" s="53" t="s">
        <v>1469</v>
      </c>
      <c r="D7255" s="3" t="str">
        <f t="shared" si="228"/>
        <v/>
      </c>
      <c r="E7255" s="3" t="str">
        <f t="shared" si="229"/>
        <v/>
      </c>
    </row>
    <row r="7256" spans="1:5" ht="15" x14ac:dyDescent="0.25">
      <c r="A7256" s="31">
        <v>28567</v>
      </c>
      <c r="B7256" s="53" t="s">
        <v>6004</v>
      </c>
      <c r="C7256" s="53" t="s">
        <v>1469</v>
      </c>
      <c r="D7256" s="3" t="str">
        <f t="shared" si="228"/>
        <v/>
      </c>
      <c r="E7256" s="3" t="str">
        <f t="shared" si="229"/>
        <v/>
      </c>
    </row>
    <row r="7257" spans="1:5" ht="15" x14ac:dyDescent="0.25">
      <c r="A7257" s="31">
        <v>28568</v>
      </c>
      <c r="B7257" s="53" t="s">
        <v>6004</v>
      </c>
      <c r="C7257" s="53" t="s">
        <v>1469</v>
      </c>
      <c r="D7257" s="3" t="str">
        <f t="shared" si="228"/>
        <v/>
      </c>
      <c r="E7257" s="3" t="str">
        <f t="shared" si="229"/>
        <v/>
      </c>
    </row>
    <row r="7258" spans="1:5" ht="15" x14ac:dyDescent="0.25">
      <c r="A7258" s="31">
        <v>28569</v>
      </c>
      <c r="B7258" s="53" t="s">
        <v>6004</v>
      </c>
      <c r="C7258" s="53" t="s">
        <v>1469</v>
      </c>
      <c r="D7258" s="3" t="str">
        <f t="shared" si="228"/>
        <v/>
      </c>
      <c r="E7258" s="3" t="str">
        <f t="shared" si="229"/>
        <v/>
      </c>
    </row>
    <row r="7259" spans="1:5" ht="15" x14ac:dyDescent="0.25">
      <c r="A7259" s="31">
        <v>28570</v>
      </c>
      <c r="B7259" s="53" t="s">
        <v>6005</v>
      </c>
      <c r="C7259" s="53" t="s">
        <v>1388</v>
      </c>
      <c r="D7259" s="3" t="str">
        <f t="shared" si="228"/>
        <v/>
      </c>
      <c r="E7259" s="3" t="str">
        <f t="shared" si="229"/>
        <v/>
      </c>
    </row>
    <row r="7260" spans="1:5" ht="15" x14ac:dyDescent="0.25">
      <c r="A7260" s="31">
        <v>28571</v>
      </c>
      <c r="B7260" s="53" t="s">
        <v>6006</v>
      </c>
      <c r="C7260" s="53" t="s">
        <v>6007</v>
      </c>
      <c r="D7260" s="3" t="str">
        <f t="shared" si="228"/>
        <v/>
      </c>
      <c r="E7260" s="3" t="str">
        <f t="shared" si="229"/>
        <v/>
      </c>
    </row>
    <row r="7261" spans="1:5" ht="15" x14ac:dyDescent="0.25">
      <c r="A7261" s="31">
        <v>28572</v>
      </c>
      <c r="B7261" s="53" t="s">
        <v>6006</v>
      </c>
      <c r="C7261" s="53" t="s">
        <v>6007</v>
      </c>
      <c r="D7261" s="3" t="str">
        <f t="shared" si="228"/>
        <v/>
      </c>
      <c r="E7261" s="3" t="str">
        <f t="shared" si="229"/>
        <v/>
      </c>
    </row>
    <row r="7262" spans="1:5" ht="15" x14ac:dyDescent="0.25">
      <c r="A7262" s="31">
        <v>28573</v>
      </c>
      <c r="B7262" s="53" t="s">
        <v>6008</v>
      </c>
      <c r="C7262" s="53" t="s">
        <v>6009</v>
      </c>
      <c r="D7262" s="3" t="str">
        <f t="shared" si="228"/>
        <v/>
      </c>
      <c r="E7262" s="3" t="str">
        <f t="shared" si="229"/>
        <v/>
      </c>
    </row>
    <row r="7263" spans="1:5" ht="15" x14ac:dyDescent="0.25">
      <c r="A7263" s="31">
        <v>28574</v>
      </c>
      <c r="B7263" s="53" t="s">
        <v>6008</v>
      </c>
      <c r="C7263" s="53" t="s">
        <v>6009</v>
      </c>
      <c r="D7263" s="3" t="str">
        <f t="shared" si="228"/>
        <v/>
      </c>
      <c r="E7263" s="3" t="str">
        <f t="shared" si="229"/>
        <v/>
      </c>
    </row>
    <row r="7264" spans="1:5" ht="15" x14ac:dyDescent="0.25">
      <c r="A7264" s="31">
        <v>28575</v>
      </c>
      <c r="B7264" s="53" t="s">
        <v>6008</v>
      </c>
      <c r="C7264" s="53" t="s">
        <v>6009</v>
      </c>
      <c r="D7264" s="3" t="str">
        <f t="shared" si="228"/>
        <v/>
      </c>
      <c r="E7264" s="3" t="str">
        <f t="shared" si="229"/>
        <v/>
      </c>
    </row>
    <row r="7265" spans="1:5" ht="15" x14ac:dyDescent="0.25">
      <c r="A7265" s="31">
        <v>28576</v>
      </c>
      <c r="B7265" s="53" t="s">
        <v>6008</v>
      </c>
      <c r="C7265" s="53" t="s">
        <v>6009</v>
      </c>
      <c r="D7265" s="3" t="str">
        <f t="shared" si="228"/>
        <v/>
      </c>
      <c r="E7265" s="3" t="str">
        <f t="shared" si="229"/>
        <v/>
      </c>
    </row>
    <row r="7266" spans="1:5" ht="15" x14ac:dyDescent="0.25">
      <c r="A7266" s="31">
        <v>28577</v>
      </c>
      <c r="B7266" s="53" t="s">
        <v>200</v>
      </c>
      <c r="C7266" s="53" t="s">
        <v>1845</v>
      </c>
      <c r="D7266" s="3" t="str">
        <f t="shared" si="228"/>
        <v/>
      </c>
      <c r="E7266" s="3" t="str">
        <f t="shared" si="229"/>
        <v/>
      </c>
    </row>
    <row r="7267" spans="1:5" ht="15" x14ac:dyDescent="0.25">
      <c r="A7267" s="31">
        <v>28578</v>
      </c>
      <c r="B7267" s="53" t="s">
        <v>2962</v>
      </c>
      <c r="C7267" s="53" t="s">
        <v>1469</v>
      </c>
      <c r="D7267" s="3" t="str">
        <f t="shared" si="228"/>
        <v/>
      </c>
      <c r="E7267" s="3" t="str">
        <f t="shared" si="229"/>
        <v/>
      </c>
    </row>
    <row r="7268" spans="1:5" ht="15" x14ac:dyDescent="0.25">
      <c r="A7268" s="31">
        <v>28579</v>
      </c>
      <c r="B7268" s="53" t="s">
        <v>6010</v>
      </c>
      <c r="C7268" s="53" t="s">
        <v>1882</v>
      </c>
      <c r="D7268" s="3" t="str">
        <f t="shared" si="228"/>
        <v/>
      </c>
      <c r="E7268" s="3" t="str">
        <f t="shared" si="229"/>
        <v/>
      </c>
    </row>
    <row r="7269" spans="1:5" ht="15" x14ac:dyDescent="0.25">
      <c r="A7269" s="31">
        <v>28580</v>
      </c>
      <c r="B7269" s="53" t="s">
        <v>6010</v>
      </c>
      <c r="C7269" s="53" t="s">
        <v>1882</v>
      </c>
      <c r="D7269" s="3" t="str">
        <f t="shared" si="228"/>
        <v/>
      </c>
      <c r="E7269" s="3" t="str">
        <f t="shared" si="229"/>
        <v/>
      </c>
    </row>
    <row r="7270" spans="1:5" ht="15" x14ac:dyDescent="0.25">
      <c r="A7270" s="31">
        <v>28581</v>
      </c>
      <c r="B7270" s="53" t="s">
        <v>72</v>
      </c>
      <c r="C7270" s="53" t="s">
        <v>1474</v>
      </c>
      <c r="D7270" s="3" t="str">
        <f t="shared" si="228"/>
        <v/>
      </c>
      <c r="E7270" s="3" t="str">
        <f t="shared" si="229"/>
        <v/>
      </c>
    </row>
    <row r="7271" spans="1:5" ht="15" x14ac:dyDescent="0.25">
      <c r="A7271" s="31">
        <v>28582</v>
      </c>
      <c r="B7271" s="53" t="s">
        <v>5057</v>
      </c>
      <c r="C7271" s="53" t="s">
        <v>6011</v>
      </c>
      <c r="D7271" s="3" t="str">
        <f t="shared" si="228"/>
        <v/>
      </c>
      <c r="E7271" s="3" t="str">
        <f t="shared" si="229"/>
        <v/>
      </c>
    </row>
    <row r="7272" spans="1:5" ht="15" x14ac:dyDescent="0.25">
      <c r="A7272" s="31">
        <v>28583</v>
      </c>
      <c r="B7272" s="53" t="s">
        <v>3939</v>
      </c>
      <c r="C7272" s="53" t="s">
        <v>3030</v>
      </c>
      <c r="D7272" s="3" t="str">
        <f t="shared" si="228"/>
        <v/>
      </c>
      <c r="E7272" s="3" t="str">
        <f t="shared" si="229"/>
        <v/>
      </c>
    </row>
    <row r="7273" spans="1:5" ht="15" x14ac:dyDescent="0.25">
      <c r="A7273" s="31">
        <v>28584</v>
      </c>
      <c r="B7273" s="53" t="s">
        <v>6012</v>
      </c>
      <c r="C7273" s="53" t="s">
        <v>1347</v>
      </c>
      <c r="D7273" s="3" t="str">
        <f t="shared" si="228"/>
        <v/>
      </c>
      <c r="E7273" s="3" t="str">
        <f t="shared" si="229"/>
        <v/>
      </c>
    </row>
    <row r="7274" spans="1:5" ht="15" x14ac:dyDescent="0.25">
      <c r="A7274" s="31">
        <v>28585</v>
      </c>
      <c r="B7274" s="53" t="s">
        <v>6013</v>
      </c>
      <c r="C7274" s="53" t="s">
        <v>6014</v>
      </c>
      <c r="D7274" s="3" t="str">
        <f t="shared" si="228"/>
        <v/>
      </c>
      <c r="E7274" s="3" t="str">
        <f t="shared" si="229"/>
        <v/>
      </c>
    </row>
    <row r="7275" spans="1:5" ht="15" x14ac:dyDescent="0.25">
      <c r="A7275" s="31">
        <v>28586</v>
      </c>
      <c r="B7275" s="53" t="s">
        <v>6015</v>
      </c>
      <c r="C7275" s="53" t="s">
        <v>1429</v>
      </c>
      <c r="D7275" s="3" t="str">
        <f t="shared" si="228"/>
        <v/>
      </c>
      <c r="E7275" s="3" t="str">
        <f t="shared" si="229"/>
        <v/>
      </c>
    </row>
    <row r="7276" spans="1:5" ht="15" x14ac:dyDescent="0.25">
      <c r="A7276" s="31">
        <v>28587</v>
      </c>
      <c r="B7276" s="53" t="s">
        <v>6016</v>
      </c>
      <c r="C7276" s="53" t="s">
        <v>6017</v>
      </c>
      <c r="D7276" s="3" t="str">
        <f t="shared" si="228"/>
        <v/>
      </c>
      <c r="E7276" s="3" t="str">
        <f t="shared" si="229"/>
        <v/>
      </c>
    </row>
    <row r="7277" spans="1:5" ht="15" x14ac:dyDescent="0.25">
      <c r="A7277" s="31">
        <v>28588</v>
      </c>
      <c r="B7277" s="53" t="s">
        <v>6018</v>
      </c>
      <c r="C7277" s="53" t="s">
        <v>334</v>
      </c>
      <c r="D7277" s="3" t="str">
        <f t="shared" si="228"/>
        <v/>
      </c>
      <c r="E7277" s="3" t="str">
        <f t="shared" si="229"/>
        <v/>
      </c>
    </row>
    <row r="7278" spans="1:5" ht="15" x14ac:dyDescent="0.25">
      <c r="A7278" s="31">
        <v>28589</v>
      </c>
      <c r="B7278" s="53" t="s">
        <v>6019</v>
      </c>
      <c r="C7278" s="53" t="s">
        <v>3430</v>
      </c>
      <c r="D7278" s="3" t="str">
        <f t="shared" si="228"/>
        <v/>
      </c>
      <c r="E7278" s="3" t="str">
        <f t="shared" si="229"/>
        <v/>
      </c>
    </row>
    <row r="7279" spans="1:5" ht="15" x14ac:dyDescent="0.25">
      <c r="A7279" s="31">
        <v>28590</v>
      </c>
      <c r="B7279" s="53" t="s">
        <v>6020</v>
      </c>
      <c r="C7279" s="53" t="s">
        <v>2144</v>
      </c>
      <c r="D7279" s="3" t="str">
        <f t="shared" si="228"/>
        <v/>
      </c>
      <c r="E7279" s="3" t="str">
        <f t="shared" si="229"/>
        <v/>
      </c>
    </row>
    <row r="7280" spans="1:5" ht="15" x14ac:dyDescent="0.25">
      <c r="A7280" s="31">
        <v>28591</v>
      </c>
      <c r="B7280" s="53" t="s">
        <v>2493</v>
      </c>
      <c r="C7280" s="53" t="s">
        <v>1434</v>
      </c>
      <c r="D7280" s="3" t="str">
        <f t="shared" si="228"/>
        <v/>
      </c>
      <c r="E7280" s="3" t="str">
        <f t="shared" si="229"/>
        <v/>
      </c>
    </row>
    <row r="7281" spans="1:5" ht="15" x14ac:dyDescent="0.25">
      <c r="A7281" s="31">
        <v>28592</v>
      </c>
      <c r="B7281" s="53" t="s">
        <v>6021</v>
      </c>
      <c r="C7281" s="53" t="s">
        <v>1313</v>
      </c>
      <c r="D7281" s="3" t="str">
        <f t="shared" si="228"/>
        <v/>
      </c>
      <c r="E7281" s="3" t="str">
        <f t="shared" si="229"/>
        <v/>
      </c>
    </row>
    <row r="7282" spans="1:5" ht="15" x14ac:dyDescent="0.25">
      <c r="A7282" s="31">
        <v>28593</v>
      </c>
      <c r="B7282" s="53" t="s">
        <v>1474</v>
      </c>
      <c r="C7282" s="53" t="s">
        <v>275</v>
      </c>
      <c r="D7282" s="3" t="str">
        <f t="shared" si="228"/>
        <v/>
      </c>
      <c r="E7282" s="3" t="str">
        <f t="shared" si="229"/>
        <v/>
      </c>
    </row>
    <row r="7283" spans="1:5" ht="15" x14ac:dyDescent="0.25">
      <c r="A7283" s="31">
        <v>28594</v>
      </c>
      <c r="B7283" s="53" t="s">
        <v>6022</v>
      </c>
      <c r="C7283" s="53" t="s">
        <v>1670</v>
      </c>
      <c r="D7283" s="3" t="str">
        <f t="shared" si="228"/>
        <v/>
      </c>
      <c r="E7283" s="3" t="str">
        <f t="shared" si="229"/>
        <v/>
      </c>
    </row>
    <row r="7284" spans="1:5" ht="15" x14ac:dyDescent="0.25">
      <c r="A7284" s="31">
        <v>28595</v>
      </c>
      <c r="B7284" s="53" t="s">
        <v>253</v>
      </c>
      <c r="C7284" s="53" t="s">
        <v>1580</v>
      </c>
      <c r="D7284" s="3" t="str">
        <f t="shared" si="228"/>
        <v/>
      </c>
      <c r="E7284" s="3" t="str">
        <f t="shared" si="229"/>
        <v/>
      </c>
    </row>
    <row r="7285" spans="1:5" ht="15" x14ac:dyDescent="0.25">
      <c r="A7285" s="31">
        <v>28596</v>
      </c>
      <c r="B7285" s="53" t="s">
        <v>2892</v>
      </c>
      <c r="C7285" s="53" t="s">
        <v>6023</v>
      </c>
      <c r="D7285" s="3" t="str">
        <f t="shared" si="228"/>
        <v/>
      </c>
      <c r="E7285" s="3" t="str">
        <f t="shared" si="229"/>
        <v/>
      </c>
    </row>
    <row r="7286" spans="1:5" ht="15" x14ac:dyDescent="0.25">
      <c r="A7286" s="31">
        <v>28597</v>
      </c>
      <c r="B7286" s="53" t="s">
        <v>2892</v>
      </c>
      <c r="C7286" s="53" t="s">
        <v>6023</v>
      </c>
      <c r="D7286" s="3" t="str">
        <f t="shared" ref="D7286:D7349" si="230">IF($J$5=A7286,B7286,"")</f>
        <v/>
      </c>
      <c r="E7286" s="3" t="str">
        <f t="shared" ref="E7286:E7349" si="231">IF($J$5=A7286,C7286,"")</f>
        <v/>
      </c>
    </row>
    <row r="7287" spans="1:5" ht="15" x14ac:dyDescent="0.25">
      <c r="A7287" s="31">
        <v>28598</v>
      </c>
      <c r="B7287" s="53" t="s">
        <v>6024</v>
      </c>
      <c r="C7287" s="53" t="s">
        <v>771</v>
      </c>
      <c r="D7287" s="3" t="str">
        <f t="shared" si="230"/>
        <v/>
      </c>
      <c r="E7287" s="3" t="str">
        <f t="shared" si="231"/>
        <v/>
      </c>
    </row>
    <row r="7288" spans="1:5" ht="15" x14ac:dyDescent="0.25">
      <c r="A7288" s="31">
        <v>28599</v>
      </c>
      <c r="B7288" s="53" t="s">
        <v>6024</v>
      </c>
      <c r="C7288" s="53" t="s">
        <v>771</v>
      </c>
      <c r="D7288" s="3" t="str">
        <f t="shared" si="230"/>
        <v/>
      </c>
      <c r="E7288" s="3" t="str">
        <f t="shared" si="231"/>
        <v/>
      </c>
    </row>
    <row r="7289" spans="1:5" ht="15" x14ac:dyDescent="0.25">
      <c r="A7289" s="31">
        <v>28600</v>
      </c>
      <c r="B7289" s="53" t="s">
        <v>4389</v>
      </c>
      <c r="C7289" s="53" t="s">
        <v>4390</v>
      </c>
      <c r="D7289" s="3" t="str">
        <f t="shared" si="230"/>
        <v/>
      </c>
      <c r="E7289" s="3" t="str">
        <f t="shared" si="231"/>
        <v/>
      </c>
    </row>
    <row r="7290" spans="1:5" ht="15" x14ac:dyDescent="0.25">
      <c r="A7290" s="31">
        <v>28601</v>
      </c>
      <c r="B7290" s="53" t="s">
        <v>6025</v>
      </c>
      <c r="C7290" s="53" t="s">
        <v>1354</v>
      </c>
      <c r="D7290" s="3" t="str">
        <f t="shared" si="230"/>
        <v/>
      </c>
      <c r="E7290" s="3" t="str">
        <f t="shared" si="231"/>
        <v/>
      </c>
    </row>
    <row r="7291" spans="1:5" ht="15" x14ac:dyDescent="0.25">
      <c r="A7291" s="31">
        <v>28602</v>
      </c>
      <c r="B7291" s="53" t="s">
        <v>6026</v>
      </c>
      <c r="C7291" s="53" t="s">
        <v>6027</v>
      </c>
      <c r="D7291" s="3" t="str">
        <f t="shared" si="230"/>
        <v/>
      </c>
      <c r="E7291" s="3" t="str">
        <f t="shared" si="231"/>
        <v/>
      </c>
    </row>
    <row r="7292" spans="1:5" ht="15" x14ac:dyDescent="0.25">
      <c r="A7292" s="31">
        <v>28603</v>
      </c>
      <c r="B7292" s="53" t="s">
        <v>6026</v>
      </c>
      <c r="C7292" s="53" t="s">
        <v>6027</v>
      </c>
      <c r="D7292" s="3" t="str">
        <f t="shared" si="230"/>
        <v/>
      </c>
      <c r="E7292" s="3" t="str">
        <f t="shared" si="231"/>
        <v/>
      </c>
    </row>
    <row r="7293" spans="1:5" ht="15" x14ac:dyDescent="0.25">
      <c r="A7293" s="31">
        <v>28604</v>
      </c>
      <c r="B7293" s="53" t="s">
        <v>6028</v>
      </c>
      <c r="C7293" s="53" t="s">
        <v>995</v>
      </c>
      <c r="D7293" s="3" t="str">
        <f t="shared" si="230"/>
        <v/>
      </c>
      <c r="E7293" s="3" t="str">
        <f t="shared" si="231"/>
        <v/>
      </c>
    </row>
    <row r="7294" spans="1:5" ht="15" x14ac:dyDescent="0.25">
      <c r="A7294" s="31">
        <v>28605</v>
      </c>
      <c r="B7294" s="53" t="s">
        <v>6028</v>
      </c>
      <c r="C7294" s="53" t="s">
        <v>995</v>
      </c>
      <c r="D7294" s="3" t="str">
        <f t="shared" si="230"/>
        <v/>
      </c>
      <c r="E7294" s="3" t="str">
        <f t="shared" si="231"/>
        <v/>
      </c>
    </row>
    <row r="7295" spans="1:5" ht="15" x14ac:dyDescent="0.25">
      <c r="A7295" s="31">
        <v>28606</v>
      </c>
      <c r="B7295" s="53" t="s">
        <v>6029</v>
      </c>
      <c r="C7295" s="53" t="s">
        <v>1541</v>
      </c>
      <c r="D7295" s="3" t="str">
        <f t="shared" si="230"/>
        <v/>
      </c>
      <c r="E7295" s="3" t="str">
        <f t="shared" si="231"/>
        <v/>
      </c>
    </row>
    <row r="7296" spans="1:5" ht="15" x14ac:dyDescent="0.25">
      <c r="A7296" s="31">
        <v>28607</v>
      </c>
      <c r="B7296" s="53" t="s">
        <v>6030</v>
      </c>
      <c r="C7296" s="53" t="s">
        <v>6031</v>
      </c>
      <c r="D7296" s="3" t="str">
        <f t="shared" si="230"/>
        <v/>
      </c>
      <c r="E7296" s="3" t="str">
        <f t="shared" si="231"/>
        <v/>
      </c>
    </row>
    <row r="7297" spans="1:5" ht="15" x14ac:dyDescent="0.25">
      <c r="A7297" s="31">
        <v>28608</v>
      </c>
      <c r="B7297" s="53" t="s">
        <v>6030</v>
      </c>
      <c r="C7297" s="53" t="s">
        <v>6031</v>
      </c>
      <c r="D7297" s="3" t="str">
        <f t="shared" si="230"/>
        <v/>
      </c>
      <c r="E7297" s="3" t="str">
        <f t="shared" si="231"/>
        <v/>
      </c>
    </row>
    <row r="7298" spans="1:5" ht="15" x14ac:dyDescent="0.25">
      <c r="A7298" s="31">
        <v>28609</v>
      </c>
      <c r="B7298" s="53" t="s">
        <v>6032</v>
      </c>
      <c r="C7298" s="53" t="s">
        <v>1352</v>
      </c>
      <c r="D7298" s="3" t="str">
        <f t="shared" si="230"/>
        <v/>
      </c>
      <c r="E7298" s="3" t="str">
        <f t="shared" si="231"/>
        <v/>
      </c>
    </row>
    <row r="7299" spans="1:5" ht="15" x14ac:dyDescent="0.25">
      <c r="A7299" s="31">
        <v>28610</v>
      </c>
      <c r="B7299" s="53" t="s">
        <v>6032</v>
      </c>
      <c r="C7299" s="53" t="s">
        <v>1352</v>
      </c>
      <c r="D7299" s="3" t="str">
        <f t="shared" si="230"/>
        <v/>
      </c>
      <c r="E7299" s="3" t="str">
        <f t="shared" si="231"/>
        <v/>
      </c>
    </row>
    <row r="7300" spans="1:5" ht="15" x14ac:dyDescent="0.25">
      <c r="A7300" s="31">
        <v>28611</v>
      </c>
      <c r="B7300" s="53" t="s">
        <v>5006</v>
      </c>
      <c r="C7300" s="53" t="s">
        <v>1313</v>
      </c>
      <c r="D7300" s="3" t="str">
        <f t="shared" si="230"/>
        <v/>
      </c>
      <c r="E7300" s="3" t="str">
        <f t="shared" si="231"/>
        <v/>
      </c>
    </row>
    <row r="7301" spans="1:5" ht="15" x14ac:dyDescent="0.25">
      <c r="A7301" s="31">
        <v>28612</v>
      </c>
      <c r="B7301" s="53" t="s">
        <v>6033</v>
      </c>
      <c r="C7301" s="53" t="s">
        <v>1346</v>
      </c>
      <c r="D7301" s="3" t="str">
        <f t="shared" si="230"/>
        <v/>
      </c>
      <c r="E7301" s="3" t="str">
        <f t="shared" si="231"/>
        <v/>
      </c>
    </row>
    <row r="7302" spans="1:5" ht="15" x14ac:dyDescent="0.25">
      <c r="A7302" s="31">
        <v>28613</v>
      </c>
      <c r="B7302" s="53" t="s">
        <v>6033</v>
      </c>
      <c r="C7302" s="53" t="s">
        <v>1346</v>
      </c>
      <c r="D7302" s="3" t="str">
        <f t="shared" si="230"/>
        <v/>
      </c>
      <c r="E7302" s="3" t="str">
        <f t="shared" si="231"/>
        <v/>
      </c>
    </row>
    <row r="7303" spans="1:5" ht="15" x14ac:dyDescent="0.25">
      <c r="A7303" s="31">
        <v>28614</v>
      </c>
      <c r="B7303" s="53" t="s">
        <v>6034</v>
      </c>
      <c r="C7303" s="53" t="s">
        <v>4262</v>
      </c>
      <c r="D7303" s="3" t="str">
        <f t="shared" si="230"/>
        <v/>
      </c>
      <c r="E7303" s="3" t="str">
        <f t="shared" si="231"/>
        <v/>
      </c>
    </row>
    <row r="7304" spans="1:5" ht="15" x14ac:dyDescent="0.25">
      <c r="A7304" s="50" t="s">
        <v>2105</v>
      </c>
      <c r="B7304" s="53" t="s">
        <v>6034</v>
      </c>
      <c r="C7304" s="53" t="s">
        <v>4262</v>
      </c>
      <c r="D7304" s="3" t="str">
        <f t="shared" si="230"/>
        <v/>
      </c>
      <c r="E7304" s="3" t="str">
        <f t="shared" si="231"/>
        <v/>
      </c>
    </row>
    <row r="7305" spans="1:5" ht="15" x14ac:dyDescent="0.25">
      <c r="A7305" s="31">
        <v>28615</v>
      </c>
      <c r="B7305" s="53" t="s">
        <v>2562</v>
      </c>
      <c r="C7305" s="53" t="s">
        <v>4156</v>
      </c>
      <c r="D7305" s="3" t="str">
        <f t="shared" si="230"/>
        <v/>
      </c>
      <c r="E7305" s="3" t="str">
        <f t="shared" si="231"/>
        <v/>
      </c>
    </row>
    <row r="7306" spans="1:5" ht="15" x14ac:dyDescent="0.25">
      <c r="A7306" s="31">
        <v>28616</v>
      </c>
      <c r="B7306" s="53" t="s">
        <v>2562</v>
      </c>
      <c r="C7306" s="53" t="s">
        <v>4156</v>
      </c>
      <c r="D7306" s="3" t="str">
        <f t="shared" si="230"/>
        <v/>
      </c>
      <c r="E7306" s="3" t="str">
        <f t="shared" si="231"/>
        <v/>
      </c>
    </row>
    <row r="7307" spans="1:5" ht="15" x14ac:dyDescent="0.25">
      <c r="A7307" s="31">
        <v>28617</v>
      </c>
      <c r="B7307" s="53" t="s">
        <v>2562</v>
      </c>
      <c r="C7307" s="53" t="s">
        <v>4156</v>
      </c>
      <c r="D7307" s="3" t="str">
        <f t="shared" si="230"/>
        <v/>
      </c>
      <c r="E7307" s="3" t="str">
        <f t="shared" si="231"/>
        <v/>
      </c>
    </row>
    <row r="7308" spans="1:5" ht="15" x14ac:dyDescent="0.25">
      <c r="A7308" s="31">
        <v>28618</v>
      </c>
      <c r="B7308" s="53" t="s">
        <v>2562</v>
      </c>
      <c r="C7308" s="53" t="s">
        <v>4156</v>
      </c>
      <c r="D7308" s="3" t="str">
        <f t="shared" si="230"/>
        <v/>
      </c>
      <c r="E7308" s="3" t="str">
        <f t="shared" si="231"/>
        <v/>
      </c>
    </row>
    <row r="7309" spans="1:5" ht="15" x14ac:dyDescent="0.25">
      <c r="A7309" s="31">
        <v>28619</v>
      </c>
      <c r="B7309" s="53" t="s">
        <v>6035</v>
      </c>
      <c r="C7309" s="53" t="s">
        <v>6036</v>
      </c>
      <c r="D7309" s="3" t="str">
        <f t="shared" si="230"/>
        <v/>
      </c>
      <c r="E7309" s="3" t="str">
        <f t="shared" si="231"/>
        <v/>
      </c>
    </row>
    <row r="7310" spans="1:5" ht="15" x14ac:dyDescent="0.25">
      <c r="A7310" s="31">
        <v>28620</v>
      </c>
      <c r="B7310" s="53" t="s">
        <v>6035</v>
      </c>
      <c r="C7310" s="53" t="s">
        <v>6036</v>
      </c>
      <c r="D7310" s="3" t="str">
        <f t="shared" si="230"/>
        <v/>
      </c>
      <c r="E7310" s="3" t="str">
        <f t="shared" si="231"/>
        <v/>
      </c>
    </row>
    <row r="7311" spans="1:5" ht="15" x14ac:dyDescent="0.25">
      <c r="A7311" s="31">
        <v>28621</v>
      </c>
      <c r="B7311" s="53" t="s">
        <v>6035</v>
      </c>
      <c r="C7311" s="53" t="s">
        <v>6036</v>
      </c>
      <c r="D7311" s="3" t="str">
        <f t="shared" si="230"/>
        <v/>
      </c>
      <c r="E7311" s="3" t="str">
        <f t="shared" si="231"/>
        <v/>
      </c>
    </row>
    <row r="7312" spans="1:5" ht="15" x14ac:dyDescent="0.25">
      <c r="A7312" s="31">
        <v>28622</v>
      </c>
      <c r="B7312" s="53" t="s">
        <v>6035</v>
      </c>
      <c r="C7312" s="53" t="s">
        <v>6036</v>
      </c>
      <c r="D7312" s="3" t="str">
        <f t="shared" si="230"/>
        <v/>
      </c>
      <c r="E7312" s="3" t="str">
        <f t="shared" si="231"/>
        <v/>
      </c>
    </row>
    <row r="7313" spans="1:5" ht="15" x14ac:dyDescent="0.25">
      <c r="A7313" s="31">
        <v>28623</v>
      </c>
      <c r="B7313" s="53" t="s">
        <v>6037</v>
      </c>
      <c r="C7313" s="53" t="s">
        <v>1381</v>
      </c>
      <c r="D7313" s="3" t="str">
        <f t="shared" si="230"/>
        <v/>
      </c>
      <c r="E7313" s="3" t="str">
        <f t="shared" si="231"/>
        <v/>
      </c>
    </row>
    <row r="7314" spans="1:5" ht="15" x14ac:dyDescent="0.25">
      <c r="A7314" s="31">
        <v>28624</v>
      </c>
      <c r="B7314" s="53" t="s">
        <v>6037</v>
      </c>
      <c r="C7314" s="53" t="s">
        <v>1381</v>
      </c>
      <c r="D7314" s="3" t="str">
        <f t="shared" si="230"/>
        <v/>
      </c>
      <c r="E7314" s="3" t="str">
        <f t="shared" si="231"/>
        <v/>
      </c>
    </row>
    <row r="7315" spans="1:5" ht="15" x14ac:dyDescent="0.25">
      <c r="A7315" s="31">
        <v>28625</v>
      </c>
      <c r="B7315" s="53" t="s">
        <v>6037</v>
      </c>
      <c r="C7315" s="53" t="s">
        <v>1381</v>
      </c>
      <c r="D7315" s="3" t="str">
        <f t="shared" si="230"/>
        <v/>
      </c>
      <c r="E7315" s="3" t="str">
        <f t="shared" si="231"/>
        <v/>
      </c>
    </row>
    <row r="7316" spans="1:5" ht="15" x14ac:dyDescent="0.25">
      <c r="A7316" s="31">
        <v>28626</v>
      </c>
      <c r="B7316" s="53" t="s">
        <v>6037</v>
      </c>
      <c r="C7316" s="53" t="s">
        <v>1381</v>
      </c>
      <c r="D7316" s="3" t="str">
        <f t="shared" si="230"/>
        <v/>
      </c>
      <c r="E7316" s="3" t="str">
        <f t="shared" si="231"/>
        <v/>
      </c>
    </row>
    <row r="7317" spans="1:5" ht="15" x14ac:dyDescent="0.25">
      <c r="A7317" s="31">
        <v>28627</v>
      </c>
      <c r="B7317" s="53" t="s">
        <v>5925</v>
      </c>
      <c r="C7317" s="53" t="s">
        <v>60</v>
      </c>
      <c r="D7317" s="3" t="str">
        <f t="shared" si="230"/>
        <v/>
      </c>
      <c r="E7317" s="3" t="str">
        <f t="shared" si="231"/>
        <v/>
      </c>
    </row>
    <row r="7318" spans="1:5" ht="15" x14ac:dyDescent="0.25">
      <c r="A7318" s="31">
        <v>28628</v>
      </c>
      <c r="B7318" s="53" t="s">
        <v>6038</v>
      </c>
      <c r="C7318" s="53" t="s">
        <v>6039</v>
      </c>
      <c r="D7318" s="3" t="str">
        <f t="shared" si="230"/>
        <v/>
      </c>
      <c r="E7318" s="3" t="str">
        <f t="shared" si="231"/>
        <v/>
      </c>
    </row>
    <row r="7319" spans="1:5" ht="15" x14ac:dyDescent="0.25">
      <c r="A7319" s="31">
        <v>28629</v>
      </c>
      <c r="B7319" s="53" t="s">
        <v>6038</v>
      </c>
      <c r="C7319" s="53" t="s">
        <v>6039</v>
      </c>
      <c r="D7319" s="3" t="str">
        <f t="shared" si="230"/>
        <v/>
      </c>
      <c r="E7319" s="3" t="str">
        <f t="shared" si="231"/>
        <v/>
      </c>
    </row>
    <row r="7320" spans="1:5" ht="15" x14ac:dyDescent="0.25">
      <c r="A7320" s="31">
        <v>28630</v>
      </c>
      <c r="B7320" s="53" t="s">
        <v>6038</v>
      </c>
      <c r="C7320" s="53" t="s">
        <v>6039</v>
      </c>
      <c r="D7320" s="3" t="str">
        <f t="shared" si="230"/>
        <v/>
      </c>
      <c r="E7320" s="3" t="str">
        <f t="shared" si="231"/>
        <v/>
      </c>
    </row>
    <row r="7321" spans="1:5" ht="15" x14ac:dyDescent="0.25">
      <c r="A7321" s="31">
        <v>28631</v>
      </c>
      <c r="B7321" s="53" t="s">
        <v>6038</v>
      </c>
      <c r="C7321" s="53" t="s">
        <v>6039</v>
      </c>
      <c r="D7321" s="3" t="str">
        <f t="shared" si="230"/>
        <v/>
      </c>
      <c r="E7321" s="3" t="str">
        <f t="shared" si="231"/>
        <v/>
      </c>
    </row>
    <row r="7322" spans="1:5" ht="15" x14ac:dyDescent="0.25">
      <c r="A7322" s="31">
        <v>28632</v>
      </c>
      <c r="B7322" s="53" t="s">
        <v>5926</v>
      </c>
      <c r="C7322" s="53" t="s">
        <v>5927</v>
      </c>
      <c r="D7322" s="3" t="str">
        <f t="shared" si="230"/>
        <v/>
      </c>
      <c r="E7322" s="3" t="str">
        <f t="shared" si="231"/>
        <v/>
      </c>
    </row>
    <row r="7323" spans="1:5" ht="15" x14ac:dyDescent="0.25">
      <c r="A7323" s="31">
        <v>28633</v>
      </c>
      <c r="B7323" s="53" t="s">
        <v>6040</v>
      </c>
      <c r="C7323" s="53" t="s">
        <v>1435</v>
      </c>
      <c r="D7323" s="3" t="str">
        <f t="shared" si="230"/>
        <v/>
      </c>
      <c r="E7323" s="3" t="str">
        <f t="shared" si="231"/>
        <v/>
      </c>
    </row>
    <row r="7324" spans="1:5" ht="15" x14ac:dyDescent="0.25">
      <c r="A7324" s="31">
        <v>28634</v>
      </c>
      <c r="B7324" s="53" t="s">
        <v>6040</v>
      </c>
      <c r="C7324" s="53" t="s">
        <v>1435</v>
      </c>
      <c r="D7324" s="3" t="str">
        <f t="shared" si="230"/>
        <v/>
      </c>
      <c r="E7324" s="3" t="str">
        <f t="shared" si="231"/>
        <v/>
      </c>
    </row>
    <row r="7325" spans="1:5" ht="15" x14ac:dyDescent="0.25">
      <c r="A7325" s="31">
        <v>28635</v>
      </c>
      <c r="B7325" s="53" t="s">
        <v>6041</v>
      </c>
      <c r="C7325" s="53" t="s">
        <v>6042</v>
      </c>
      <c r="D7325" s="3" t="str">
        <f t="shared" si="230"/>
        <v/>
      </c>
      <c r="E7325" s="3" t="str">
        <f t="shared" si="231"/>
        <v/>
      </c>
    </row>
    <row r="7326" spans="1:5" ht="15" x14ac:dyDescent="0.25">
      <c r="A7326" s="50" t="s">
        <v>2105</v>
      </c>
      <c r="B7326" s="53" t="s">
        <v>5928</v>
      </c>
      <c r="C7326" s="53" t="s">
        <v>5929</v>
      </c>
      <c r="D7326" s="3" t="str">
        <f t="shared" si="230"/>
        <v/>
      </c>
      <c r="E7326" s="3" t="str">
        <f t="shared" si="231"/>
        <v/>
      </c>
    </row>
    <row r="7327" spans="1:5" ht="15" x14ac:dyDescent="0.25">
      <c r="A7327" s="31">
        <v>28636</v>
      </c>
      <c r="B7327" s="53" t="s">
        <v>6043</v>
      </c>
      <c r="C7327" s="53" t="s">
        <v>1469</v>
      </c>
      <c r="D7327" s="3" t="str">
        <f t="shared" si="230"/>
        <v/>
      </c>
      <c r="E7327" s="3" t="str">
        <f t="shared" si="231"/>
        <v/>
      </c>
    </row>
    <row r="7328" spans="1:5" ht="15" x14ac:dyDescent="0.25">
      <c r="A7328" s="31">
        <v>28637</v>
      </c>
      <c r="B7328" s="53" t="s">
        <v>6043</v>
      </c>
      <c r="C7328" s="53" t="s">
        <v>1469</v>
      </c>
      <c r="D7328" s="3" t="str">
        <f t="shared" si="230"/>
        <v/>
      </c>
      <c r="E7328" s="3" t="str">
        <f t="shared" si="231"/>
        <v/>
      </c>
    </row>
    <row r="7329" spans="1:5" ht="15" x14ac:dyDescent="0.25">
      <c r="A7329" s="31">
        <v>28638</v>
      </c>
      <c r="B7329" s="53" t="s">
        <v>6043</v>
      </c>
      <c r="C7329" s="53" t="s">
        <v>1469</v>
      </c>
      <c r="D7329" s="3" t="str">
        <f t="shared" si="230"/>
        <v/>
      </c>
      <c r="E7329" s="3" t="str">
        <f t="shared" si="231"/>
        <v/>
      </c>
    </row>
    <row r="7330" spans="1:5" ht="15" x14ac:dyDescent="0.25">
      <c r="A7330" s="31">
        <v>28639</v>
      </c>
      <c r="B7330" s="53" t="s">
        <v>6043</v>
      </c>
      <c r="C7330" s="53" t="s">
        <v>1469</v>
      </c>
      <c r="D7330" s="3" t="str">
        <f t="shared" si="230"/>
        <v/>
      </c>
      <c r="E7330" s="3" t="str">
        <f t="shared" si="231"/>
        <v/>
      </c>
    </row>
    <row r="7331" spans="1:5" ht="15" x14ac:dyDescent="0.25">
      <c r="A7331" s="31">
        <v>28640</v>
      </c>
      <c r="B7331" s="53" t="s">
        <v>6044</v>
      </c>
      <c r="C7331" s="53" t="s">
        <v>6045</v>
      </c>
      <c r="D7331" s="3" t="str">
        <f t="shared" si="230"/>
        <v/>
      </c>
      <c r="E7331" s="3" t="str">
        <f t="shared" si="231"/>
        <v/>
      </c>
    </row>
    <row r="7332" spans="1:5" ht="15" x14ac:dyDescent="0.25">
      <c r="A7332" s="50" t="s">
        <v>2105</v>
      </c>
      <c r="B7332" s="53" t="s">
        <v>6044</v>
      </c>
      <c r="C7332" s="53" t="s">
        <v>6045</v>
      </c>
      <c r="D7332" s="3" t="str">
        <f t="shared" si="230"/>
        <v/>
      </c>
      <c r="E7332" s="3" t="str">
        <f t="shared" si="231"/>
        <v/>
      </c>
    </row>
    <row r="7333" spans="1:5" ht="15" x14ac:dyDescent="0.25">
      <c r="A7333" s="31">
        <v>28641</v>
      </c>
      <c r="B7333" s="53" t="s">
        <v>6044</v>
      </c>
      <c r="C7333" s="53" t="s">
        <v>6045</v>
      </c>
      <c r="D7333" s="3" t="str">
        <f t="shared" si="230"/>
        <v/>
      </c>
      <c r="E7333" s="3" t="str">
        <f t="shared" si="231"/>
        <v/>
      </c>
    </row>
    <row r="7334" spans="1:5" ht="15" x14ac:dyDescent="0.25">
      <c r="A7334" s="31">
        <v>28642</v>
      </c>
      <c r="B7334" s="53" t="s">
        <v>6044</v>
      </c>
      <c r="C7334" s="53" t="s">
        <v>6045</v>
      </c>
      <c r="D7334" s="3" t="str">
        <f t="shared" si="230"/>
        <v/>
      </c>
      <c r="E7334" s="3" t="str">
        <f t="shared" si="231"/>
        <v/>
      </c>
    </row>
    <row r="7335" spans="1:5" ht="15" x14ac:dyDescent="0.25">
      <c r="A7335" s="31">
        <v>28643</v>
      </c>
      <c r="B7335" s="53" t="s">
        <v>6046</v>
      </c>
      <c r="C7335" s="53" t="s">
        <v>1474</v>
      </c>
      <c r="D7335" s="3" t="str">
        <f t="shared" si="230"/>
        <v/>
      </c>
      <c r="E7335" s="3" t="str">
        <f t="shared" si="231"/>
        <v/>
      </c>
    </row>
    <row r="7336" spans="1:5" ht="15" x14ac:dyDescent="0.25">
      <c r="A7336" s="50" t="s">
        <v>2105</v>
      </c>
      <c r="B7336" s="53" t="s">
        <v>6046</v>
      </c>
      <c r="C7336" s="53" t="s">
        <v>1474</v>
      </c>
      <c r="D7336" s="3" t="str">
        <f t="shared" si="230"/>
        <v/>
      </c>
      <c r="E7336" s="3" t="str">
        <f t="shared" si="231"/>
        <v/>
      </c>
    </row>
    <row r="7337" spans="1:5" ht="15" x14ac:dyDescent="0.25">
      <c r="A7337" s="31">
        <v>28644</v>
      </c>
      <c r="B7337" s="53" t="s">
        <v>6046</v>
      </c>
      <c r="C7337" s="53" t="s">
        <v>1474</v>
      </c>
      <c r="D7337" s="3" t="str">
        <f t="shared" si="230"/>
        <v/>
      </c>
      <c r="E7337" s="3" t="str">
        <f t="shared" si="231"/>
        <v/>
      </c>
    </row>
    <row r="7338" spans="1:5" ht="15" x14ac:dyDescent="0.25">
      <c r="A7338" s="31">
        <v>28645</v>
      </c>
      <c r="B7338" s="53" t="s">
        <v>6046</v>
      </c>
      <c r="C7338" s="53" t="s">
        <v>1474</v>
      </c>
      <c r="D7338" s="3" t="str">
        <f t="shared" si="230"/>
        <v/>
      </c>
      <c r="E7338" s="3" t="str">
        <f t="shared" si="231"/>
        <v/>
      </c>
    </row>
    <row r="7339" spans="1:5" ht="15" x14ac:dyDescent="0.25">
      <c r="A7339" s="31">
        <v>28646</v>
      </c>
      <c r="B7339" s="53" t="s">
        <v>4902</v>
      </c>
      <c r="C7339" s="53" t="s">
        <v>1344</v>
      </c>
      <c r="D7339" s="3" t="str">
        <f t="shared" si="230"/>
        <v/>
      </c>
      <c r="E7339" s="3" t="str">
        <f t="shared" si="231"/>
        <v/>
      </c>
    </row>
    <row r="7340" spans="1:5" ht="15" x14ac:dyDescent="0.25">
      <c r="A7340" s="31">
        <v>28647</v>
      </c>
      <c r="B7340" s="53" t="s">
        <v>6047</v>
      </c>
      <c r="C7340" s="53" t="s">
        <v>1370</v>
      </c>
      <c r="D7340" s="3" t="str">
        <f t="shared" si="230"/>
        <v/>
      </c>
      <c r="E7340" s="3" t="str">
        <f t="shared" si="231"/>
        <v/>
      </c>
    </row>
    <row r="7341" spans="1:5" ht="15" x14ac:dyDescent="0.25">
      <c r="A7341" s="31">
        <v>28648</v>
      </c>
      <c r="B7341" s="53" t="s">
        <v>6048</v>
      </c>
      <c r="C7341" s="53" t="s">
        <v>1544</v>
      </c>
      <c r="D7341" s="3" t="str">
        <f t="shared" si="230"/>
        <v/>
      </c>
      <c r="E7341" s="3" t="str">
        <f t="shared" si="231"/>
        <v/>
      </c>
    </row>
    <row r="7342" spans="1:5" ht="15" x14ac:dyDescent="0.25">
      <c r="A7342" s="31">
        <v>28649</v>
      </c>
      <c r="B7342" s="53" t="s">
        <v>6049</v>
      </c>
      <c r="C7342" s="53" t="s">
        <v>3616</v>
      </c>
      <c r="D7342" s="3" t="str">
        <f t="shared" si="230"/>
        <v/>
      </c>
      <c r="E7342" s="3" t="str">
        <f t="shared" si="231"/>
        <v/>
      </c>
    </row>
    <row r="7343" spans="1:5" ht="15" x14ac:dyDescent="0.25">
      <c r="A7343" s="31">
        <v>28650</v>
      </c>
      <c r="B7343" s="53" t="s">
        <v>6050</v>
      </c>
      <c r="C7343" s="53" t="s">
        <v>1336</v>
      </c>
      <c r="D7343" s="3" t="str">
        <f t="shared" si="230"/>
        <v/>
      </c>
      <c r="E7343" s="3" t="str">
        <f t="shared" si="231"/>
        <v/>
      </c>
    </row>
    <row r="7344" spans="1:5" ht="15" x14ac:dyDescent="0.25">
      <c r="A7344" s="31">
        <v>28651</v>
      </c>
      <c r="B7344" s="53" t="s">
        <v>6050</v>
      </c>
      <c r="C7344" s="53" t="s">
        <v>1336</v>
      </c>
      <c r="D7344" s="3" t="str">
        <f t="shared" si="230"/>
        <v/>
      </c>
      <c r="E7344" s="3" t="str">
        <f t="shared" si="231"/>
        <v/>
      </c>
    </row>
    <row r="7345" spans="1:5" ht="15" x14ac:dyDescent="0.25">
      <c r="A7345" s="31">
        <v>28652</v>
      </c>
      <c r="B7345" s="53" t="s">
        <v>6051</v>
      </c>
      <c r="C7345" s="53" t="s">
        <v>140</v>
      </c>
      <c r="D7345" s="3" t="str">
        <f t="shared" si="230"/>
        <v/>
      </c>
      <c r="E7345" s="3" t="str">
        <f t="shared" si="231"/>
        <v/>
      </c>
    </row>
    <row r="7346" spans="1:5" ht="15" x14ac:dyDescent="0.25">
      <c r="A7346" s="31">
        <v>28653</v>
      </c>
      <c r="B7346" s="53" t="s">
        <v>6051</v>
      </c>
      <c r="C7346" s="53" t="s">
        <v>140</v>
      </c>
      <c r="D7346" s="3" t="str">
        <f t="shared" si="230"/>
        <v/>
      </c>
      <c r="E7346" s="3" t="str">
        <f t="shared" si="231"/>
        <v/>
      </c>
    </row>
    <row r="7347" spans="1:5" ht="15" x14ac:dyDescent="0.25">
      <c r="A7347" s="31">
        <v>28654</v>
      </c>
      <c r="B7347" s="53" t="s">
        <v>6052</v>
      </c>
      <c r="C7347" s="53" t="s">
        <v>1313</v>
      </c>
      <c r="D7347" s="3" t="str">
        <f t="shared" si="230"/>
        <v/>
      </c>
      <c r="E7347" s="3" t="str">
        <f t="shared" si="231"/>
        <v/>
      </c>
    </row>
    <row r="7348" spans="1:5" ht="15" x14ac:dyDescent="0.25">
      <c r="A7348" s="31">
        <v>28655</v>
      </c>
      <c r="B7348" s="53" t="s">
        <v>501</v>
      </c>
      <c r="C7348" s="53" t="s">
        <v>6053</v>
      </c>
      <c r="D7348" s="3" t="str">
        <f t="shared" si="230"/>
        <v/>
      </c>
      <c r="E7348" s="3" t="str">
        <f t="shared" si="231"/>
        <v/>
      </c>
    </row>
    <row r="7349" spans="1:5" ht="15" x14ac:dyDescent="0.25">
      <c r="A7349" s="31">
        <v>28656</v>
      </c>
      <c r="B7349" s="53" t="s">
        <v>501</v>
      </c>
      <c r="C7349" s="53" t="s">
        <v>6053</v>
      </c>
      <c r="D7349" s="3" t="str">
        <f t="shared" si="230"/>
        <v/>
      </c>
      <c r="E7349" s="3" t="str">
        <f t="shared" si="231"/>
        <v/>
      </c>
    </row>
    <row r="7350" spans="1:5" ht="15" x14ac:dyDescent="0.25">
      <c r="A7350" s="31">
        <v>28657</v>
      </c>
      <c r="B7350" s="53" t="s">
        <v>6054</v>
      </c>
      <c r="C7350" s="53" t="s">
        <v>1388</v>
      </c>
      <c r="D7350" s="3" t="str">
        <f t="shared" ref="D7350:D7413" si="232">IF($J$5=A7350,B7350,"")</f>
        <v/>
      </c>
      <c r="E7350" s="3" t="str">
        <f t="shared" ref="E7350:E7413" si="233">IF($J$5=A7350,C7350,"")</f>
        <v/>
      </c>
    </row>
    <row r="7351" spans="1:5" ht="15" x14ac:dyDescent="0.25">
      <c r="A7351" s="31">
        <v>28658</v>
      </c>
      <c r="B7351" s="53" t="s">
        <v>6054</v>
      </c>
      <c r="C7351" s="53" t="s">
        <v>1388</v>
      </c>
      <c r="D7351" s="3" t="str">
        <f t="shared" si="232"/>
        <v/>
      </c>
      <c r="E7351" s="3" t="str">
        <f t="shared" si="233"/>
        <v/>
      </c>
    </row>
    <row r="7352" spans="1:5" ht="15" x14ac:dyDescent="0.25">
      <c r="A7352" s="31">
        <v>28659</v>
      </c>
      <c r="B7352" s="53" t="s">
        <v>6055</v>
      </c>
      <c r="C7352" s="52" t="s">
        <v>1391</v>
      </c>
      <c r="D7352" s="3" t="str">
        <f t="shared" si="232"/>
        <v/>
      </c>
      <c r="E7352" s="3" t="str">
        <f t="shared" si="233"/>
        <v/>
      </c>
    </row>
    <row r="7353" spans="1:5" ht="15" x14ac:dyDescent="0.25">
      <c r="A7353" s="31">
        <v>28660</v>
      </c>
      <c r="B7353" s="53" t="s">
        <v>6055</v>
      </c>
      <c r="C7353" s="52" t="s">
        <v>1391</v>
      </c>
      <c r="D7353" s="3" t="str">
        <f t="shared" si="232"/>
        <v/>
      </c>
      <c r="E7353" s="3" t="str">
        <f t="shared" si="233"/>
        <v/>
      </c>
    </row>
    <row r="7354" spans="1:5" ht="15" x14ac:dyDescent="0.25">
      <c r="A7354" s="31">
        <v>28661</v>
      </c>
      <c r="B7354" s="53" t="s">
        <v>6056</v>
      </c>
      <c r="C7354" s="52" t="s">
        <v>1338</v>
      </c>
      <c r="D7354" s="3" t="str">
        <f t="shared" si="232"/>
        <v/>
      </c>
      <c r="E7354" s="3" t="str">
        <f t="shared" si="233"/>
        <v/>
      </c>
    </row>
    <row r="7355" spans="1:5" ht="15" x14ac:dyDescent="0.25">
      <c r="A7355" s="31">
        <v>28662</v>
      </c>
      <c r="B7355" s="53" t="s">
        <v>6056</v>
      </c>
      <c r="C7355" s="52" t="s">
        <v>1338</v>
      </c>
      <c r="D7355" s="3" t="str">
        <f t="shared" si="232"/>
        <v/>
      </c>
      <c r="E7355" s="3" t="str">
        <f t="shared" si="233"/>
        <v/>
      </c>
    </row>
    <row r="7356" spans="1:5" ht="15" x14ac:dyDescent="0.25">
      <c r="A7356" s="31">
        <v>28663</v>
      </c>
      <c r="B7356" s="53" t="s">
        <v>6057</v>
      </c>
      <c r="C7356" s="53" t="s">
        <v>121</v>
      </c>
      <c r="D7356" s="3" t="str">
        <f t="shared" si="232"/>
        <v/>
      </c>
      <c r="E7356" s="3" t="str">
        <f t="shared" si="233"/>
        <v/>
      </c>
    </row>
    <row r="7357" spans="1:5" ht="15" x14ac:dyDescent="0.25">
      <c r="A7357" s="31">
        <v>28664</v>
      </c>
      <c r="B7357" s="53" t="s">
        <v>6058</v>
      </c>
      <c r="C7357" s="53" t="s">
        <v>5427</v>
      </c>
      <c r="D7357" s="3" t="str">
        <f t="shared" si="232"/>
        <v/>
      </c>
      <c r="E7357" s="3" t="str">
        <f t="shared" si="233"/>
        <v/>
      </c>
    </row>
    <row r="7358" spans="1:5" ht="15" x14ac:dyDescent="0.25">
      <c r="A7358" s="50" t="s">
        <v>2105</v>
      </c>
      <c r="B7358" s="53" t="s">
        <v>6058</v>
      </c>
      <c r="C7358" s="53" t="s">
        <v>5427</v>
      </c>
      <c r="D7358" s="3" t="str">
        <f t="shared" si="232"/>
        <v/>
      </c>
      <c r="E7358" s="3" t="str">
        <f t="shared" si="233"/>
        <v/>
      </c>
    </row>
    <row r="7359" spans="1:5" ht="15" x14ac:dyDescent="0.25">
      <c r="A7359" s="50" t="s">
        <v>2105</v>
      </c>
      <c r="B7359" s="53" t="s">
        <v>6059</v>
      </c>
      <c r="C7359" s="53" t="s">
        <v>6060</v>
      </c>
      <c r="D7359" s="3" t="str">
        <f t="shared" si="232"/>
        <v/>
      </c>
      <c r="E7359" s="3" t="str">
        <f t="shared" si="233"/>
        <v/>
      </c>
    </row>
    <row r="7360" spans="1:5" ht="15" x14ac:dyDescent="0.25">
      <c r="A7360" s="50" t="s">
        <v>2105</v>
      </c>
      <c r="B7360" s="53" t="s">
        <v>6059</v>
      </c>
      <c r="C7360" s="53" t="s">
        <v>6060</v>
      </c>
      <c r="D7360" s="3" t="str">
        <f t="shared" si="232"/>
        <v/>
      </c>
      <c r="E7360" s="3" t="str">
        <f t="shared" si="233"/>
        <v/>
      </c>
    </row>
    <row r="7361" spans="1:5" ht="15" x14ac:dyDescent="0.25">
      <c r="A7361" s="50" t="s">
        <v>2105</v>
      </c>
      <c r="B7361" s="53" t="s">
        <v>890</v>
      </c>
      <c r="C7361" s="53" t="s">
        <v>5788</v>
      </c>
      <c r="D7361" s="3" t="str">
        <f t="shared" si="232"/>
        <v/>
      </c>
      <c r="E7361" s="3" t="str">
        <f t="shared" si="233"/>
        <v/>
      </c>
    </row>
    <row r="7362" spans="1:5" ht="15" x14ac:dyDescent="0.25">
      <c r="A7362" s="50" t="s">
        <v>2105</v>
      </c>
      <c r="B7362" s="53" t="s">
        <v>890</v>
      </c>
      <c r="C7362" s="53" t="s">
        <v>5788</v>
      </c>
      <c r="D7362" s="3" t="str">
        <f t="shared" si="232"/>
        <v/>
      </c>
      <c r="E7362" s="3" t="str">
        <f t="shared" si="233"/>
        <v/>
      </c>
    </row>
    <row r="7363" spans="1:5" ht="15" x14ac:dyDescent="0.25">
      <c r="A7363" s="31">
        <v>28665</v>
      </c>
      <c r="B7363" s="53" t="s">
        <v>6061</v>
      </c>
      <c r="C7363" s="53" t="s">
        <v>1344</v>
      </c>
      <c r="D7363" s="3" t="str">
        <f t="shared" si="232"/>
        <v/>
      </c>
      <c r="E7363" s="3" t="str">
        <f t="shared" si="233"/>
        <v/>
      </c>
    </row>
    <row r="7364" spans="1:5" ht="15" x14ac:dyDescent="0.25">
      <c r="A7364" s="31">
        <v>28666</v>
      </c>
      <c r="B7364" s="53" t="s">
        <v>6062</v>
      </c>
      <c r="C7364" s="28" t="s">
        <v>1793</v>
      </c>
      <c r="D7364" s="3" t="str">
        <f t="shared" si="232"/>
        <v/>
      </c>
      <c r="E7364" s="3" t="str">
        <f t="shared" si="233"/>
        <v/>
      </c>
    </row>
    <row r="7365" spans="1:5" ht="15" x14ac:dyDescent="0.25">
      <c r="A7365" s="31">
        <v>28667</v>
      </c>
      <c r="B7365" s="53" t="s">
        <v>6063</v>
      </c>
      <c r="C7365" s="53" t="s">
        <v>1454</v>
      </c>
      <c r="D7365" s="3" t="str">
        <f t="shared" si="232"/>
        <v/>
      </c>
      <c r="E7365" s="3" t="str">
        <f t="shared" si="233"/>
        <v/>
      </c>
    </row>
    <row r="7366" spans="1:5" ht="15" x14ac:dyDescent="0.25">
      <c r="A7366" s="31">
        <v>28668</v>
      </c>
      <c r="B7366" s="53" t="s">
        <v>4050</v>
      </c>
      <c r="C7366" s="53" t="s">
        <v>1469</v>
      </c>
      <c r="D7366" s="3" t="str">
        <f t="shared" si="232"/>
        <v/>
      </c>
      <c r="E7366" s="3" t="str">
        <f t="shared" si="233"/>
        <v/>
      </c>
    </row>
    <row r="7367" spans="1:5" ht="15" x14ac:dyDescent="0.25">
      <c r="A7367" s="31">
        <v>28669</v>
      </c>
      <c r="B7367" s="53" t="s">
        <v>6064</v>
      </c>
      <c r="C7367" s="53" t="s">
        <v>1336</v>
      </c>
      <c r="D7367" s="3" t="str">
        <f t="shared" si="232"/>
        <v/>
      </c>
      <c r="E7367" s="3" t="str">
        <f t="shared" si="233"/>
        <v/>
      </c>
    </row>
    <row r="7368" spans="1:5" ht="15" x14ac:dyDescent="0.25">
      <c r="A7368" s="31">
        <v>28670</v>
      </c>
      <c r="B7368" s="53" t="s">
        <v>6065</v>
      </c>
      <c r="C7368" s="53" t="s">
        <v>1641</v>
      </c>
      <c r="D7368" s="3" t="str">
        <f t="shared" si="232"/>
        <v/>
      </c>
      <c r="E7368" s="3" t="str">
        <f t="shared" si="233"/>
        <v/>
      </c>
    </row>
    <row r="7369" spans="1:5" ht="15" x14ac:dyDescent="0.25">
      <c r="A7369" s="31">
        <v>28671</v>
      </c>
      <c r="B7369" s="53" t="s">
        <v>6066</v>
      </c>
      <c r="C7369" s="53" t="s">
        <v>2097</v>
      </c>
      <c r="D7369" s="3" t="str">
        <f t="shared" si="232"/>
        <v/>
      </c>
      <c r="E7369" s="3" t="str">
        <f t="shared" si="233"/>
        <v/>
      </c>
    </row>
    <row r="7370" spans="1:5" ht="15" x14ac:dyDescent="0.25">
      <c r="A7370" s="31">
        <v>28672</v>
      </c>
      <c r="B7370" s="53" t="s">
        <v>6067</v>
      </c>
      <c r="C7370" s="53" t="s">
        <v>6068</v>
      </c>
      <c r="D7370" s="3" t="str">
        <f t="shared" si="232"/>
        <v/>
      </c>
      <c r="E7370" s="3" t="str">
        <f t="shared" si="233"/>
        <v/>
      </c>
    </row>
    <row r="7371" spans="1:5" ht="15" x14ac:dyDescent="0.25">
      <c r="A7371" s="31">
        <v>28673</v>
      </c>
      <c r="B7371" s="53" t="s">
        <v>6069</v>
      </c>
      <c r="C7371" s="53" t="s">
        <v>2548</v>
      </c>
      <c r="D7371" s="3" t="str">
        <f t="shared" si="232"/>
        <v/>
      </c>
      <c r="E7371" s="3" t="str">
        <f t="shared" si="233"/>
        <v/>
      </c>
    </row>
    <row r="7372" spans="1:5" ht="15" x14ac:dyDescent="0.25">
      <c r="A7372" s="31">
        <v>28674</v>
      </c>
      <c r="B7372" s="53" t="s">
        <v>6070</v>
      </c>
      <c r="C7372" s="53" t="s">
        <v>3704</v>
      </c>
      <c r="D7372" s="3" t="str">
        <f t="shared" si="232"/>
        <v/>
      </c>
      <c r="E7372" s="3" t="str">
        <f t="shared" si="233"/>
        <v/>
      </c>
    </row>
    <row r="7373" spans="1:5" ht="15" x14ac:dyDescent="0.25">
      <c r="A7373" s="31">
        <v>28675</v>
      </c>
      <c r="B7373" s="53" t="s">
        <v>6071</v>
      </c>
      <c r="C7373" s="53" t="s">
        <v>1313</v>
      </c>
      <c r="D7373" s="3" t="str">
        <f t="shared" si="232"/>
        <v/>
      </c>
      <c r="E7373" s="3" t="str">
        <f t="shared" si="233"/>
        <v/>
      </c>
    </row>
    <row r="7374" spans="1:5" ht="15" x14ac:dyDescent="0.25">
      <c r="A7374" s="31">
        <v>28676</v>
      </c>
      <c r="B7374" s="53" t="s">
        <v>6071</v>
      </c>
      <c r="C7374" s="53" t="s">
        <v>1313</v>
      </c>
      <c r="D7374" s="3" t="str">
        <f t="shared" si="232"/>
        <v/>
      </c>
      <c r="E7374" s="3" t="str">
        <f t="shared" si="233"/>
        <v/>
      </c>
    </row>
    <row r="7375" spans="1:5" ht="15" x14ac:dyDescent="0.25">
      <c r="A7375" s="31">
        <v>28677</v>
      </c>
      <c r="B7375" s="53" t="s">
        <v>6072</v>
      </c>
      <c r="C7375" s="53" t="s">
        <v>6073</v>
      </c>
      <c r="D7375" s="3" t="str">
        <f t="shared" si="232"/>
        <v/>
      </c>
      <c r="E7375" s="3" t="str">
        <f t="shared" si="233"/>
        <v/>
      </c>
    </row>
    <row r="7376" spans="1:5" ht="15" x14ac:dyDescent="0.25">
      <c r="A7376" s="31">
        <v>28678</v>
      </c>
      <c r="B7376" s="53" t="s">
        <v>6074</v>
      </c>
      <c r="C7376" s="53" t="s">
        <v>1411</v>
      </c>
      <c r="D7376" s="3" t="str">
        <f t="shared" si="232"/>
        <v/>
      </c>
      <c r="E7376" s="3" t="str">
        <f t="shared" si="233"/>
        <v/>
      </c>
    </row>
    <row r="7377" spans="1:5" ht="15" x14ac:dyDescent="0.25">
      <c r="A7377" s="31">
        <v>28679</v>
      </c>
      <c r="B7377" s="53" t="s">
        <v>6074</v>
      </c>
      <c r="C7377" s="53" t="s">
        <v>1411</v>
      </c>
      <c r="D7377" s="3" t="str">
        <f t="shared" si="232"/>
        <v/>
      </c>
      <c r="E7377" s="3" t="str">
        <f t="shared" si="233"/>
        <v/>
      </c>
    </row>
    <row r="7378" spans="1:5" ht="15" x14ac:dyDescent="0.25">
      <c r="A7378" s="31">
        <v>28680</v>
      </c>
      <c r="B7378" s="53" t="s">
        <v>6074</v>
      </c>
      <c r="C7378" s="53" t="s">
        <v>1411</v>
      </c>
      <c r="D7378" s="3" t="str">
        <f t="shared" si="232"/>
        <v/>
      </c>
      <c r="E7378" s="3" t="str">
        <f t="shared" si="233"/>
        <v/>
      </c>
    </row>
    <row r="7379" spans="1:5" ht="15" x14ac:dyDescent="0.25">
      <c r="A7379" s="31">
        <v>28681</v>
      </c>
      <c r="B7379" s="53" t="s">
        <v>6075</v>
      </c>
      <c r="C7379" s="53" t="s">
        <v>6076</v>
      </c>
      <c r="D7379" s="3" t="str">
        <f t="shared" si="232"/>
        <v/>
      </c>
      <c r="E7379" s="3" t="str">
        <f t="shared" si="233"/>
        <v/>
      </c>
    </row>
    <row r="7380" spans="1:5" ht="15" x14ac:dyDescent="0.25">
      <c r="A7380" s="50" t="s">
        <v>2105</v>
      </c>
      <c r="B7380" s="53" t="s">
        <v>6075</v>
      </c>
      <c r="C7380" s="53" t="s">
        <v>6076</v>
      </c>
      <c r="D7380" s="3" t="str">
        <f t="shared" si="232"/>
        <v/>
      </c>
      <c r="E7380" s="3" t="str">
        <f t="shared" si="233"/>
        <v/>
      </c>
    </row>
    <row r="7381" spans="1:5" ht="15" x14ac:dyDescent="0.25">
      <c r="A7381" s="50" t="s">
        <v>2105</v>
      </c>
      <c r="B7381" s="53" t="s">
        <v>6075</v>
      </c>
      <c r="C7381" s="53" t="s">
        <v>6076</v>
      </c>
      <c r="D7381" s="3" t="str">
        <f t="shared" si="232"/>
        <v/>
      </c>
      <c r="E7381" s="3" t="str">
        <f t="shared" si="233"/>
        <v/>
      </c>
    </row>
    <row r="7382" spans="1:5" ht="15" x14ac:dyDescent="0.25">
      <c r="A7382" s="50" t="s">
        <v>2105</v>
      </c>
      <c r="B7382" s="53" t="s">
        <v>6077</v>
      </c>
      <c r="C7382" s="53" t="s">
        <v>1360</v>
      </c>
      <c r="D7382" s="3" t="str">
        <f t="shared" si="232"/>
        <v/>
      </c>
      <c r="E7382" s="3" t="str">
        <f t="shared" si="233"/>
        <v/>
      </c>
    </row>
    <row r="7383" spans="1:5" ht="15" x14ac:dyDescent="0.25">
      <c r="A7383" s="50" t="s">
        <v>2105</v>
      </c>
      <c r="B7383" s="53" t="s">
        <v>6077</v>
      </c>
      <c r="C7383" s="53" t="s">
        <v>1360</v>
      </c>
      <c r="D7383" s="3" t="str">
        <f t="shared" si="232"/>
        <v/>
      </c>
      <c r="E7383" s="3" t="str">
        <f t="shared" si="233"/>
        <v/>
      </c>
    </row>
    <row r="7384" spans="1:5" ht="15" x14ac:dyDescent="0.25">
      <c r="A7384" s="50" t="s">
        <v>2105</v>
      </c>
      <c r="B7384" s="53" t="s">
        <v>6077</v>
      </c>
      <c r="C7384" s="53" t="s">
        <v>1360</v>
      </c>
      <c r="D7384" s="3" t="str">
        <f t="shared" si="232"/>
        <v/>
      </c>
      <c r="E7384" s="3" t="str">
        <f t="shared" si="233"/>
        <v/>
      </c>
    </row>
    <row r="7385" spans="1:5" ht="15" x14ac:dyDescent="0.25">
      <c r="A7385" s="50" t="s">
        <v>2105</v>
      </c>
      <c r="B7385" s="53" t="s">
        <v>6077</v>
      </c>
      <c r="C7385" s="53" t="s">
        <v>1360</v>
      </c>
      <c r="D7385" s="3" t="str">
        <f t="shared" si="232"/>
        <v/>
      </c>
      <c r="E7385" s="3" t="str">
        <f t="shared" si="233"/>
        <v/>
      </c>
    </row>
    <row r="7386" spans="1:5" ht="15.75" thickBot="1" x14ac:dyDescent="0.3">
      <c r="A7386" s="50" t="s">
        <v>2105</v>
      </c>
      <c r="B7386" s="53" t="s">
        <v>6078</v>
      </c>
      <c r="C7386" s="53" t="s">
        <v>966</v>
      </c>
      <c r="D7386" s="3" t="str">
        <f t="shared" si="232"/>
        <v/>
      </c>
      <c r="E7386" s="3" t="str">
        <f t="shared" si="233"/>
        <v/>
      </c>
    </row>
    <row r="7387" spans="1:5" ht="15.75" thickBot="1" x14ac:dyDescent="0.3">
      <c r="A7387" s="40">
        <v>28682</v>
      </c>
      <c r="B7387" s="65" t="s">
        <v>6080</v>
      </c>
      <c r="C7387" s="64" t="s">
        <v>6081</v>
      </c>
      <c r="D7387" s="3" t="str">
        <f t="shared" si="232"/>
        <v/>
      </c>
      <c r="E7387" s="3" t="str">
        <f t="shared" si="233"/>
        <v/>
      </c>
    </row>
    <row r="7388" spans="1:5" ht="15.75" thickBot="1" x14ac:dyDescent="0.3">
      <c r="A7388" s="40">
        <v>28683</v>
      </c>
      <c r="B7388" s="63" t="s">
        <v>6080</v>
      </c>
      <c r="C7388" s="63" t="s">
        <v>6081</v>
      </c>
      <c r="D7388" s="3" t="str">
        <f t="shared" si="232"/>
        <v/>
      </c>
      <c r="E7388" s="3" t="str">
        <f t="shared" si="233"/>
        <v/>
      </c>
    </row>
    <row r="7389" spans="1:5" ht="15.75" thickBot="1" x14ac:dyDescent="0.3">
      <c r="A7389" s="40">
        <v>28684</v>
      </c>
      <c r="B7389" s="63" t="s">
        <v>6082</v>
      </c>
      <c r="C7389" s="63" t="s">
        <v>6083</v>
      </c>
      <c r="D7389" s="3" t="str">
        <f t="shared" si="232"/>
        <v/>
      </c>
      <c r="E7389" s="3" t="str">
        <f t="shared" si="233"/>
        <v/>
      </c>
    </row>
    <row r="7390" spans="1:5" ht="15.75" thickBot="1" x14ac:dyDescent="0.3">
      <c r="A7390" s="40">
        <v>28685</v>
      </c>
      <c r="B7390" s="63" t="s">
        <v>6084</v>
      </c>
      <c r="C7390" s="63" t="s">
        <v>6085</v>
      </c>
      <c r="D7390" s="3" t="str">
        <f t="shared" si="232"/>
        <v/>
      </c>
      <c r="E7390" s="3" t="str">
        <f t="shared" si="233"/>
        <v/>
      </c>
    </row>
    <row r="7391" spans="1:5" ht="15.75" thickBot="1" x14ac:dyDescent="0.3">
      <c r="A7391" s="40">
        <v>28686</v>
      </c>
      <c r="B7391" s="63" t="s">
        <v>6084</v>
      </c>
      <c r="C7391" s="63" t="s">
        <v>6085</v>
      </c>
      <c r="D7391" s="3" t="str">
        <f t="shared" si="232"/>
        <v/>
      </c>
      <c r="E7391" s="3" t="str">
        <f t="shared" si="233"/>
        <v/>
      </c>
    </row>
    <row r="7392" spans="1:5" ht="15.75" thickBot="1" x14ac:dyDescent="0.3">
      <c r="A7392" s="40">
        <v>28687</v>
      </c>
      <c r="B7392" s="63" t="s">
        <v>6086</v>
      </c>
      <c r="C7392" s="63" t="s">
        <v>1346</v>
      </c>
      <c r="D7392" s="3" t="str">
        <f t="shared" si="232"/>
        <v/>
      </c>
      <c r="E7392" s="3" t="str">
        <f t="shared" si="233"/>
        <v/>
      </c>
    </row>
    <row r="7393" spans="1:5" ht="15.75" thickBot="1" x14ac:dyDescent="0.3">
      <c r="A7393" s="40">
        <v>28688</v>
      </c>
      <c r="B7393" s="63" t="s">
        <v>6086</v>
      </c>
      <c r="C7393" s="63" t="s">
        <v>1346</v>
      </c>
      <c r="D7393" s="3" t="str">
        <f t="shared" si="232"/>
        <v/>
      </c>
      <c r="E7393" s="3" t="str">
        <f t="shared" si="233"/>
        <v/>
      </c>
    </row>
    <row r="7394" spans="1:5" ht="15.75" thickBot="1" x14ac:dyDescent="0.3">
      <c r="A7394" s="40">
        <v>28689</v>
      </c>
      <c r="B7394" s="63" t="s">
        <v>6087</v>
      </c>
      <c r="C7394" s="63" t="s">
        <v>2796</v>
      </c>
      <c r="D7394" s="3" t="str">
        <f t="shared" si="232"/>
        <v/>
      </c>
      <c r="E7394" s="3" t="str">
        <f t="shared" si="233"/>
        <v/>
      </c>
    </row>
    <row r="7395" spans="1:5" ht="15.75" thickBot="1" x14ac:dyDescent="0.3">
      <c r="A7395" s="40">
        <v>28690</v>
      </c>
      <c r="B7395" s="63" t="s">
        <v>6087</v>
      </c>
      <c r="C7395" s="63" t="s">
        <v>2796</v>
      </c>
      <c r="D7395" s="3" t="str">
        <f t="shared" si="232"/>
        <v/>
      </c>
      <c r="E7395" s="3" t="str">
        <f t="shared" si="233"/>
        <v/>
      </c>
    </row>
    <row r="7396" spans="1:5" ht="15.75" thickBot="1" x14ac:dyDescent="0.3">
      <c r="A7396" s="40">
        <v>28691</v>
      </c>
      <c r="B7396" s="63" t="s">
        <v>6088</v>
      </c>
      <c r="C7396" s="63" t="s">
        <v>1793</v>
      </c>
      <c r="D7396" s="3" t="str">
        <f t="shared" si="232"/>
        <v/>
      </c>
      <c r="E7396" s="3" t="str">
        <f t="shared" si="233"/>
        <v/>
      </c>
    </row>
    <row r="7397" spans="1:5" ht="15.75" thickBot="1" x14ac:dyDescent="0.3">
      <c r="A7397" s="40">
        <v>28692</v>
      </c>
      <c r="B7397" s="63" t="s">
        <v>6088</v>
      </c>
      <c r="C7397" s="63" t="s">
        <v>1793</v>
      </c>
      <c r="D7397" s="3" t="str">
        <f t="shared" si="232"/>
        <v/>
      </c>
      <c r="E7397" s="3" t="str">
        <f t="shared" si="233"/>
        <v/>
      </c>
    </row>
    <row r="7398" spans="1:5" ht="15.75" thickBot="1" x14ac:dyDescent="0.3">
      <c r="A7398" s="61" t="s">
        <v>2105</v>
      </c>
      <c r="B7398" s="63" t="s">
        <v>6089</v>
      </c>
      <c r="C7398" s="63" t="s">
        <v>4738</v>
      </c>
      <c r="D7398" s="3" t="str">
        <f t="shared" si="232"/>
        <v/>
      </c>
      <c r="E7398" s="3" t="str">
        <f t="shared" si="233"/>
        <v/>
      </c>
    </row>
    <row r="7399" spans="1:5" ht="15.75" thickBot="1" x14ac:dyDescent="0.3">
      <c r="A7399" s="61" t="s">
        <v>2105</v>
      </c>
      <c r="B7399" s="63" t="s">
        <v>6089</v>
      </c>
      <c r="C7399" s="63" t="s">
        <v>4738</v>
      </c>
      <c r="D7399" s="3" t="str">
        <f t="shared" si="232"/>
        <v/>
      </c>
      <c r="E7399" s="3" t="str">
        <f t="shared" si="233"/>
        <v/>
      </c>
    </row>
    <row r="7400" spans="1:5" ht="15.75" thickBot="1" x14ac:dyDescent="0.3">
      <c r="A7400" s="40">
        <v>28693</v>
      </c>
      <c r="B7400" s="63" t="s">
        <v>137</v>
      </c>
      <c r="C7400" s="63" t="s">
        <v>1686</v>
      </c>
      <c r="D7400" s="3" t="str">
        <f t="shared" si="232"/>
        <v/>
      </c>
      <c r="E7400" s="3" t="str">
        <f t="shared" si="233"/>
        <v/>
      </c>
    </row>
    <row r="7401" spans="1:5" ht="15.75" thickBot="1" x14ac:dyDescent="0.3">
      <c r="A7401" s="40">
        <v>28694</v>
      </c>
      <c r="B7401" s="63" t="s">
        <v>137</v>
      </c>
      <c r="C7401" s="63" t="s">
        <v>1686</v>
      </c>
      <c r="D7401" s="3" t="str">
        <f t="shared" si="232"/>
        <v/>
      </c>
      <c r="E7401" s="3" t="str">
        <f t="shared" si="233"/>
        <v/>
      </c>
    </row>
    <row r="7402" spans="1:5" ht="15.75" thickBot="1" x14ac:dyDescent="0.3">
      <c r="A7402" s="40">
        <v>28695</v>
      </c>
      <c r="B7402" s="63" t="s">
        <v>137</v>
      </c>
      <c r="C7402" s="63" t="s">
        <v>1686</v>
      </c>
      <c r="D7402" s="3" t="str">
        <f t="shared" si="232"/>
        <v/>
      </c>
      <c r="E7402" s="3" t="str">
        <f t="shared" si="233"/>
        <v/>
      </c>
    </row>
    <row r="7403" spans="1:5" ht="15.75" thickBot="1" x14ac:dyDescent="0.3">
      <c r="A7403" s="40">
        <v>28696</v>
      </c>
      <c r="B7403" s="63" t="s">
        <v>137</v>
      </c>
      <c r="C7403" s="63" t="s">
        <v>1686</v>
      </c>
      <c r="D7403" s="3" t="str">
        <f t="shared" si="232"/>
        <v/>
      </c>
      <c r="E7403" s="3" t="str">
        <f t="shared" si="233"/>
        <v/>
      </c>
    </row>
    <row r="7404" spans="1:5" ht="15.75" thickBot="1" x14ac:dyDescent="0.3">
      <c r="A7404" s="40">
        <v>28697</v>
      </c>
      <c r="B7404" s="63" t="s">
        <v>6090</v>
      </c>
      <c r="C7404" s="63" t="s">
        <v>1347</v>
      </c>
      <c r="D7404" s="3" t="str">
        <f t="shared" si="232"/>
        <v/>
      </c>
      <c r="E7404" s="3" t="str">
        <f t="shared" si="233"/>
        <v/>
      </c>
    </row>
    <row r="7405" spans="1:5" ht="15.75" thickBot="1" x14ac:dyDescent="0.3">
      <c r="A7405" s="40">
        <v>28698</v>
      </c>
      <c r="B7405" s="63" t="s">
        <v>6091</v>
      </c>
      <c r="C7405" s="63" t="s">
        <v>2880</v>
      </c>
      <c r="D7405" s="3" t="str">
        <f t="shared" si="232"/>
        <v/>
      </c>
      <c r="E7405" s="3" t="str">
        <f t="shared" si="233"/>
        <v/>
      </c>
    </row>
    <row r="7406" spans="1:5" ht="15.75" thickBot="1" x14ac:dyDescent="0.3">
      <c r="A7406" s="40">
        <v>28699</v>
      </c>
      <c r="B7406" s="63" t="s">
        <v>6091</v>
      </c>
      <c r="C7406" s="63" t="s">
        <v>2880</v>
      </c>
      <c r="D7406" s="3" t="str">
        <f t="shared" si="232"/>
        <v/>
      </c>
      <c r="E7406" s="3" t="str">
        <f t="shared" si="233"/>
        <v/>
      </c>
    </row>
    <row r="7407" spans="1:5" ht="15.75" thickBot="1" x14ac:dyDescent="0.3">
      <c r="A7407" s="40">
        <v>28700</v>
      </c>
      <c r="B7407" s="63" t="s">
        <v>6091</v>
      </c>
      <c r="C7407" s="63" t="s">
        <v>2880</v>
      </c>
      <c r="D7407" s="3" t="str">
        <f t="shared" si="232"/>
        <v/>
      </c>
      <c r="E7407" s="3" t="str">
        <f t="shared" si="233"/>
        <v/>
      </c>
    </row>
    <row r="7408" spans="1:5" ht="15.75" thickBot="1" x14ac:dyDescent="0.3">
      <c r="A7408" s="40">
        <v>28701</v>
      </c>
      <c r="B7408" s="63" t="s">
        <v>6092</v>
      </c>
      <c r="C7408" s="63" t="s">
        <v>1561</v>
      </c>
      <c r="D7408" s="3" t="str">
        <f t="shared" si="232"/>
        <v/>
      </c>
      <c r="E7408" s="3" t="str">
        <f t="shared" si="233"/>
        <v/>
      </c>
    </row>
    <row r="7409" spans="1:5" ht="15.75" thickBot="1" x14ac:dyDescent="0.3">
      <c r="A7409" s="40">
        <v>28702</v>
      </c>
      <c r="B7409" s="63" t="s">
        <v>6093</v>
      </c>
      <c r="C7409" s="63" t="s">
        <v>6094</v>
      </c>
      <c r="D7409" s="3" t="str">
        <f t="shared" si="232"/>
        <v/>
      </c>
      <c r="E7409" s="3" t="str">
        <f t="shared" si="233"/>
        <v/>
      </c>
    </row>
    <row r="7410" spans="1:5" ht="15.75" thickBot="1" x14ac:dyDescent="0.3">
      <c r="A7410" s="40">
        <v>28703</v>
      </c>
      <c r="B7410" s="63" t="s">
        <v>6093</v>
      </c>
      <c r="C7410" s="62" t="s">
        <v>6094</v>
      </c>
      <c r="D7410" s="3" t="str">
        <f t="shared" si="232"/>
        <v/>
      </c>
      <c r="E7410" s="3" t="str">
        <f t="shared" si="233"/>
        <v/>
      </c>
    </row>
    <row r="7411" spans="1:5" ht="15.75" thickBot="1" x14ac:dyDescent="0.3">
      <c r="A7411" s="40">
        <v>28704</v>
      </c>
      <c r="B7411" s="63" t="s">
        <v>6093</v>
      </c>
      <c r="C7411" s="63" t="s">
        <v>6094</v>
      </c>
      <c r="D7411" s="3" t="str">
        <f t="shared" si="232"/>
        <v/>
      </c>
      <c r="E7411" s="3" t="str">
        <f t="shared" si="233"/>
        <v/>
      </c>
    </row>
    <row r="7412" spans="1:5" ht="15.75" thickBot="1" x14ac:dyDescent="0.3">
      <c r="A7412" s="61" t="s">
        <v>2105</v>
      </c>
      <c r="B7412" s="63" t="s">
        <v>6095</v>
      </c>
      <c r="C7412" s="63" t="s">
        <v>3144</v>
      </c>
      <c r="D7412" s="3" t="str">
        <f t="shared" si="232"/>
        <v/>
      </c>
      <c r="E7412" s="3" t="str">
        <f t="shared" si="233"/>
        <v/>
      </c>
    </row>
    <row r="7413" spans="1:5" ht="15.75" thickBot="1" x14ac:dyDescent="0.3">
      <c r="A7413" s="40">
        <v>28705</v>
      </c>
      <c r="B7413" s="63" t="s">
        <v>6096</v>
      </c>
      <c r="C7413" s="63" t="s">
        <v>2350</v>
      </c>
      <c r="D7413" s="3" t="str">
        <f t="shared" si="232"/>
        <v/>
      </c>
      <c r="E7413" s="3" t="str">
        <f t="shared" si="233"/>
        <v/>
      </c>
    </row>
    <row r="7414" spans="1:5" ht="15.75" thickBot="1" x14ac:dyDescent="0.3">
      <c r="A7414" s="40">
        <v>28706</v>
      </c>
      <c r="B7414" s="63" t="s">
        <v>6097</v>
      </c>
      <c r="C7414" s="63" t="s">
        <v>1514</v>
      </c>
      <c r="D7414" s="3" t="str">
        <f t="shared" ref="D7414:D7477" si="234">IF($J$5=A7414,B7414,"")</f>
        <v/>
      </c>
      <c r="E7414" s="3" t="str">
        <f t="shared" ref="E7414:E7477" si="235">IF($J$5=A7414,C7414,"")</f>
        <v/>
      </c>
    </row>
    <row r="7415" spans="1:5" ht="15.75" thickBot="1" x14ac:dyDescent="0.3">
      <c r="A7415" s="40">
        <v>28707</v>
      </c>
      <c r="B7415" s="63" t="s">
        <v>6097</v>
      </c>
      <c r="C7415" s="63" t="s">
        <v>1514</v>
      </c>
      <c r="D7415" s="3" t="str">
        <f t="shared" si="234"/>
        <v/>
      </c>
      <c r="E7415" s="3" t="str">
        <f t="shared" si="235"/>
        <v/>
      </c>
    </row>
    <row r="7416" spans="1:5" ht="15.75" thickBot="1" x14ac:dyDescent="0.3">
      <c r="A7416" s="40">
        <v>28708</v>
      </c>
      <c r="B7416" s="63" t="s">
        <v>183</v>
      </c>
      <c r="C7416" s="63" t="s">
        <v>2992</v>
      </c>
      <c r="D7416" s="3" t="str">
        <f t="shared" si="234"/>
        <v/>
      </c>
      <c r="E7416" s="3" t="str">
        <f t="shared" si="235"/>
        <v/>
      </c>
    </row>
    <row r="7417" spans="1:5" ht="15.75" thickBot="1" x14ac:dyDescent="0.3">
      <c r="A7417" s="40">
        <v>28709</v>
      </c>
      <c r="B7417" s="63" t="s">
        <v>183</v>
      </c>
      <c r="C7417" s="63" t="s">
        <v>2992</v>
      </c>
      <c r="D7417" s="3" t="str">
        <f t="shared" si="234"/>
        <v/>
      </c>
      <c r="E7417" s="3" t="str">
        <f t="shared" si="235"/>
        <v/>
      </c>
    </row>
    <row r="7418" spans="1:5" ht="15.75" thickBot="1" x14ac:dyDescent="0.3">
      <c r="A7418" s="40">
        <v>28710</v>
      </c>
      <c r="B7418" s="63" t="s">
        <v>6089</v>
      </c>
      <c r="C7418" s="63" t="s">
        <v>4738</v>
      </c>
      <c r="D7418" s="3" t="str">
        <f t="shared" si="234"/>
        <v/>
      </c>
      <c r="E7418" s="3" t="str">
        <f t="shared" si="235"/>
        <v/>
      </c>
    </row>
    <row r="7419" spans="1:5" ht="15.75" thickBot="1" x14ac:dyDescent="0.3">
      <c r="A7419" s="40">
        <v>28711</v>
      </c>
      <c r="B7419" s="63" t="s">
        <v>6089</v>
      </c>
      <c r="C7419" s="63" t="s">
        <v>4738</v>
      </c>
      <c r="D7419" s="3" t="str">
        <f t="shared" si="234"/>
        <v/>
      </c>
      <c r="E7419" s="3" t="str">
        <f t="shared" si="235"/>
        <v/>
      </c>
    </row>
    <row r="7420" spans="1:5" ht="15.75" thickBot="1" x14ac:dyDescent="0.3">
      <c r="A7420" s="40">
        <v>28712</v>
      </c>
      <c r="B7420" s="63" t="s">
        <v>983</v>
      </c>
      <c r="C7420" s="63" t="s">
        <v>6098</v>
      </c>
      <c r="D7420" s="3" t="str">
        <f t="shared" si="234"/>
        <v/>
      </c>
      <c r="E7420" s="3" t="str">
        <f t="shared" si="235"/>
        <v/>
      </c>
    </row>
    <row r="7421" spans="1:5" ht="15.75" thickBot="1" x14ac:dyDescent="0.3">
      <c r="A7421" s="40">
        <v>28713</v>
      </c>
      <c r="B7421" s="63" t="s">
        <v>983</v>
      </c>
      <c r="C7421" s="63" t="s">
        <v>6098</v>
      </c>
      <c r="D7421" s="3" t="str">
        <f t="shared" si="234"/>
        <v/>
      </c>
      <c r="E7421" s="3" t="str">
        <f t="shared" si="235"/>
        <v/>
      </c>
    </row>
    <row r="7422" spans="1:5" ht="15.75" thickBot="1" x14ac:dyDescent="0.3">
      <c r="A7422" s="40">
        <v>28714</v>
      </c>
      <c r="B7422" s="63" t="s">
        <v>983</v>
      </c>
      <c r="C7422" s="63" t="s">
        <v>6098</v>
      </c>
      <c r="D7422" s="3" t="str">
        <f t="shared" si="234"/>
        <v/>
      </c>
      <c r="E7422" s="3" t="str">
        <f t="shared" si="235"/>
        <v/>
      </c>
    </row>
    <row r="7423" spans="1:5" ht="15.75" thickBot="1" x14ac:dyDescent="0.3">
      <c r="A7423" s="40">
        <v>28715</v>
      </c>
      <c r="B7423" s="63" t="s">
        <v>6099</v>
      </c>
      <c r="C7423" s="63" t="s">
        <v>853</v>
      </c>
      <c r="D7423" s="3" t="str">
        <f t="shared" si="234"/>
        <v/>
      </c>
      <c r="E7423" s="3" t="str">
        <f t="shared" si="235"/>
        <v/>
      </c>
    </row>
    <row r="7424" spans="1:5" ht="15.75" thickBot="1" x14ac:dyDescent="0.3">
      <c r="A7424" s="40">
        <v>28716</v>
      </c>
      <c r="B7424" s="63" t="s">
        <v>3496</v>
      </c>
      <c r="C7424" s="63" t="s">
        <v>1438</v>
      </c>
      <c r="D7424" s="3" t="str">
        <f t="shared" si="234"/>
        <v/>
      </c>
      <c r="E7424" s="3" t="str">
        <f t="shared" si="235"/>
        <v/>
      </c>
    </row>
    <row r="7425" spans="1:5" ht="15.75" thickBot="1" x14ac:dyDescent="0.3">
      <c r="A7425" s="40">
        <v>28717</v>
      </c>
      <c r="B7425" s="63" t="s">
        <v>3496</v>
      </c>
      <c r="C7425" s="63" t="s">
        <v>1438</v>
      </c>
      <c r="D7425" s="3" t="str">
        <f t="shared" si="234"/>
        <v/>
      </c>
      <c r="E7425" s="3" t="str">
        <f t="shared" si="235"/>
        <v/>
      </c>
    </row>
    <row r="7426" spans="1:5" ht="15.75" thickBot="1" x14ac:dyDescent="0.3">
      <c r="A7426" s="40">
        <v>28718</v>
      </c>
      <c r="B7426" s="63" t="s">
        <v>6100</v>
      </c>
      <c r="C7426" s="63" t="s">
        <v>1627</v>
      </c>
      <c r="D7426" s="3" t="str">
        <f t="shared" si="234"/>
        <v/>
      </c>
      <c r="E7426" s="3" t="str">
        <f t="shared" si="235"/>
        <v/>
      </c>
    </row>
    <row r="7427" spans="1:5" ht="15.75" thickBot="1" x14ac:dyDescent="0.3">
      <c r="A7427" s="40">
        <v>28719</v>
      </c>
      <c r="B7427" s="63" t="s">
        <v>6100</v>
      </c>
      <c r="C7427" s="63" t="s">
        <v>1627</v>
      </c>
      <c r="D7427" s="3" t="str">
        <f t="shared" si="234"/>
        <v/>
      </c>
      <c r="E7427" s="3" t="str">
        <f t="shared" si="235"/>
        <v/>
      </c>
    </row>
    <row r="7428" spans="1:5" ht="15.75" thickBot="1" x14ac:dyDescent="0.3">
      <c r="A7428" s="40">
        <v>28720</v>
      </c>
      <c r="B7428" s="63" t="s">
        <v>4947</v>
      </c>
      <c r="C7428" s="63" t="s">
        <v>1795</v>
      </c>
      <c r="D7428" s="3" t="str">
        <f t="shared" si="234"/>
        <v/>
      </c>
      <c r="E7428" s="3" t="str">
        <f t="shared" si="235"/>
        <v/>
      </c>
    </row>
    <row r="7429" spans="1:5" ht="15.75" thickBot="1" x14ac:dyDescent="0.3">
      <c r="A7429" s="40">
        <v>28721</v>
      </c>
      <c r="B7429" s="63" t="s">
        <v>4947</v>
      </c>
      <c r="C7429" s="63" t="s">
        <v>1795</v>
      </c>
      <c r="D7429" s="3" t="str">
        <f t="shared" si="234"/>
        <v/>
      </c>
      <c r="E7429" s="3" t="str">
        <f t="shared" si="235"/>
        <v/>
      </c>
    </row>
    <row r="7430" spans="1:5" ht="15.75" thickBot="1" x14ac:dyDescent="0.3">
      <c r="A7430" s="40">
        <v>28722</v>
      </c>
      <c r="B7430" s="63" t="s">
        <v>6101</v>
      </c>
      <c r="C7430" s="63" t="s">
        <v>615</v>
      </c>
      <c r="D7430" s="3" t="str">
        <f t="shared" si="234"/>
        <v/>
      </c>
      <c r="E7430" s="3" t="str">
        <f t="shared" si="235"/>
        <v/>
      </c>
    </row>
    <row r="7431" spans="1:5" ht="15.75" thickBot="1" x14ac:dyDescent="0.3">
      <c r="A7431" s="40">
        <v>28723</v>
      </c>
      <c r="B7431" s="63" t="s">
        <v>4771</v>
      </c>
      <c r="C7431" s="62" t="s">
        <v>6102</v>
      </c>
      <c r="D7431" s="3" t="str">
        <f t="shared" si="234"/>
        <v/>
      </c>
      <c r="E7431" s="3" t="str">
        <f t="shared" si="235"/>
        <v/>
      </c>
    </row>
    <row r="7432" spans="1:5" ht="15.75" thickBot="1" x14ac:dyDescent="0.3">
      <c r="A7432" s="40">
        <v>28724</v>
      </c>
      <c r="B7432" s="63" t="s">
        <v>4771</v>
      </c>
      <c r="C7432" s="63" t="s">
        <v>6102</v>
      </c>
      <c r="D7432" s="3" t="str">
        <f t="shared" si="234"/>
        <v/>
      </c>
      <c r="E7432" s="3" t="str">
        <f t="shared" si="235"/>
        <v/>
      </c>
    </row>
    <row r="7433" spans="1:5" ht="15.75" thickBot="1" x14ac:dyDescent="0.3">
      <c r="A7433" s="40">
        <v>28725</v>
      </c>
      <c r="B7433" s="63" t="s">
        <v>6092</v>
      </c>
      <c r="C7433" s="63" t="s">
        <v>1561</v>
      </c>
      <c r="D7433" s="3" t="str">
        <f t="shared" si="234"/>
        <v/>
      </c>
      <c r="E7433" s="3" t="str">
        <f t="shared" si="235"/>
        <v/>
      </c>
    </row>
    <row r="7434" spans="1:5" ht="15.75" thickBot="1" x14ac:dyDescent="0.3">
      <c r="A7434" s="40">
        <v>28726</v>
      </c>
      <c r="B7434" s="63" t="s">
        <v>6092</v>
      </c>
      <c r="C7434" s="63" t="s">
        <v>1561</v>
      </c>
      <c r="D7434" s="3" t="str">
        <f t="shared" si="234"/>
        <v/>
      </c>
      <c r="E7434" s="3" t="str">
        <f t="shared" si="235"/>
        <v/>
      </c>
    </row>
    <row r="7435" spans="1:5" ht="15.75" thickBot="1" x14ac:dyDescent="0.3">
      <c r="A7435" s="40">
        <v>28727</v>
      </c>
      <c r="B7435" s="63" t="s">
        <v>6092</v>
      </c>
      <c r="C7435" s="63" t="s">
        <v>1561</v>
      </c>
      <c r="D7435" s="3" t="str">
        <f t="shared" si="234"/>
        <v/>
      </c>
      <c r="E7435" s="3" t="str">
        <f t="shared" si="235"/>
        <v/>
      </c>
    </row>
    <row r="7436" spans="1:5" ht="15.75" thickBot="1" x14ac:dyDescent="0.3">
      <c r="A7436" s="40">
        <v>28728</v>
      </c>
      <c r="B7436" s="63" t="s">
        <v>6103</v>
      </c>
      <c r="C7436" s="63" t="s">
        <v>6104</v>
      </c>
      <c r="D7436" s="3" t="str">
        <f t="shared" si="234"/>
        <v/>
      </c>
      <c r="E7436" s="3" t="str">
        <f t="shared" si="235"/>
        <v/>
      </c>
    </row>
    <row r="7437" spans="1:5" ht="15.75" thickBot="1" x14ac:dyDescent="0.3">
      <c r="A7437" s="40">
        <v>28729</v>
      </c>
      <c r="B7437" s="63" t="s">
        <v>6103</v>
      </c>
      <c r="C7437" s="63" t="s">
        <v>6104</v>
      </c>
      <c r="D7437" s="3" t="str">
        <f t="shared" si="234"/>
        <v/>
      </c>
      <c r="E7437" s="3" t="str">
        <f t="shared" si="235"/>
        <v/>
      </c>
    </row>
    <row r="7438" spans="1:5" ht="15.75" thickBot="1" x14ac:dyDescent="0.3">
      <c r="A7438" s="40">
        <v>28730</v>
      </c>
      <c r="B7438" s="63" t="s">
        <v>6103</v>
      </c>
      <c r="C7438" s="63" t="s">
        <v>6104</v>
      </c>
      <c r="D7438" s="3" t="str">
        <f t="shared" si="234"/>
        <v/>
      </c>
      <c r="E7438" s="3" t="str">
        <f t="shared" si="235"/>
        <v/>
      </c>
    </row>
    <row r="7439" spans="1:5" ht="15.75" thickBot="1" x14ac:dyDescent="0.3">
      <c r="A7439" s="61" t="s">
        <v>2105</v>
      </c>
      <c r="B7439" s="63" t="s">
        <v>6105</v>
      </c>
      <c r="C7439" s="63" t="s">
        <v>6106</v>
      </c>
      <c r="D7439" s="3" t="str">
        <f t="shared" si="234"/>
        <v/>
      </c>
      <c r="E7439" s="3" t="str">
        <f t="shared" si="235"/>
        <v/>
      </c>
    </row>
    <row r="7440" spans="1:5" ht="15.75" thickBot="1" x14ac:dyDescent="0.3">
      <c r="A7440" s="61" t="s">
        <v>2105</v>
      </c>
      <c r="B7440" s="63" t="s">
        <v>6107</v>
      </c>
      <c r="C7440" s="63" t="s">
        <v>6108</v>
      </c>
      <c r="D7440" s="3" t="str">
        <f t="shared" si="234"/>
        <v/>
      </c>
      <c r="E7440" s="3" t="str">
        <f t="shared" si="235"/>
        <v/>
      </c>
    </row>
    <row r="7441" spans="1:5" ht="15.75" thickBot="1" x14ac:dyDescent="0.3">
      <c r="A7441" s="61" t="s">
        <v>2105</v>
      </c>
      <c r="B7441" s="63" t="s">
        <v>376</v>
      </c>
      <c r="C7441" s="63" t="s">
        <v>140</v>
      </c>
      <c r="D7441" s="3" t="str">
        <f t="shared" si="234"/>
        <v/>
      </c>
      <c r="E7441" s="3" t="str">
        <f t="shared" si="235"/>
        <v/>
      </c>
    </row>
    <row r="7442" spans="1:5" ht="15.75" thickBot="1" x14ac:dyDescent="0.3">
      <c r="A7442" s="61" t="s">
        <v>2105</v>
      </c>
      <c r="B7442" s="63" t="s">
        <v>6109</v>
      </c>
      <c r="C7442" s="63" t="s">
        <v>1333</v>
      </c>
      <c r="D7442" s="3" t="str">
        <f t="shared" si="234"/>
        <v/>
      </c>
      <c r="E7442" s="3" t="str">
        <f t="shared" si="235"/>
        <v/>
      </c>
    </row>
    <row r="7443" spans="1:5" ht="15.75" thickBot="1" x14ac:dyDescent="0.3">
      <c r="A7443" s="61" t="s">
        <v>2105</v>
      </c>
      <c r="B7443" s="63" t="s">
        <v>6110</v>
      </c>
      <c r="C7443" s="63" t="s">
        <v>1568</v>
      </c>
      <c r="D7443" s="3" t="str">
        <f t="shared" si="234"/>
        <v/>
      </c>
      <c r="E7443" s="3" t="str">
        <f t="shared" si="235"/>
        <v/>
      </c>
    </row>
    <row r="7444" spans="1:5" ht="15.75" thickBot="1" x14ac:dyDescent="0.3">
      <c r="A7444" s="40">
        <v>28731</v>
      </c>
      <c r="B7444" s="63" t="s">
        <v>6111</v>
      </c>
      <c r="C7444" s="63" t="s">
        <v>4059</v>
      </c>
      <c r="D7444" s="3" t="str">
        <f t="shared" si="234"/>
        <v/>
      </c>
      <c r="E7444" s="3" t="str">
        <f t="shared" si="235"/>
        <v/>
      </c>
    </row>
    <row r="7445" spans="1:5" ht="15.75" thickBot="1" x14ac:dyDescent="0.3">
      <c r="A7445" s="40">
        <v>28732</v>
      </c>
      <c r="B7445" s="63" t="s">
        <v>6112</v>
      </c>
      <c r="C7445" s="63" t="s">
        <v>130</v>
      </c>
      <c r="D7445" s="3" t="str">
        <f t="shared" si="234"/>
        <v/>
      </c>
      <c r="E7445" s="3" t="str">
        <f t="shared" si="235"/>
        <v/>
      </c>
    </row>
    <row r="7446" spans="1:5" ht="15.75" thickBot="1" x14ac:dyDescent="0.3">
      <c r="A7446" s="40">
        <v>28733</v>
      </c>
      <c r="B7446" s="63" t="s">
        <v>6112</v>
      </c>
      <c r="C7446" s="63" t="s">
        <v>130</v>
      </c>
      <c r="D7446" s="3" t="str">
        <f t="shared" si="234"/>
        <v/>
      </c>
      <c r="E7446" s="3" t="str">
        <f t="shared" si="235"/>
        <v/>
      </c>
    </row>
    <row r="7447" spans="1:5" ht="15.75" thickBot="1" x14ac:dyDescent="0.3">
      <c r="A7447" s="40">
        <v>28734</v>
      </c>
      <c r="B7447" s="63" t="s">
        <v>6113</v>
      </c>
      <c r="C7447" s="63" t="s">
        <v>1572</v>
      </c>
      <c r="D7447" s="3" t="str">
        <f t="shared" si="234"/>
        <v/>
      </c>
      <c r="E7447" s="3" t="str">
        <f t="shared" si="235"/>
        <v/>
      </c>
    </row>
    <row r="7448" spans="1:5" ht="15.75" thickBot="1" x14ac:dyDescent="0.3">
      <c r="A7448" s="40">
        <v>28735</v>
      </c>
      <c r="B7448" s="63" t="s">
        <v>6113</v>
      </c>
      <c r="C7448" s="63" t="s">
        <v>1572</v>
      </c>
      <c r="D7448" s="3" t="str">
        <f t="shared" si="234"/>
        <v/>
      </c>
      <c r="E7448" s="3" t="str">
        <f t="shared" si="235"/>
        <v/>
      </c>
    </row>
    <row r="7449" spans="1:5" ht="15.75" thickBot="1" x14ac:dyDescent="0.3">
      <c r="A7449" s="40">
        <v>28736</v>
      </c>
      <c r="B7449" s="63" t="s">
        <v>2808</v>
      </c>
      <c r="C7449" s="63" t="s">
        <v>1519</v>
      </c>
      <c r="D7449" s="3" t="str">
        <f t="shared" si="234"/>
        <v/>
      </c>
      <c r="E7449" s="3" t="str">
        <f t="shared" si="235"/>
        <v/>
      </c>
    </row>
    <row r="7450" spans="1:5" ht="15.75" thickBot="1" x14ac:dyDescent="0.3">
      <c r="A7450" s="40">
        <v>28737</v>
      </c>
      <c r="B7450" s="63" t="s">
        <v>2808</v>
      </c>
      <c r="C7450" s="63" t="s">
        <v>1519</v>
      </c>
      <c r="D7450" s="3" t="str">
        <f t="shared" si="234"/>
        <v/>
      </c>
      <c r="E7450" s="3" t="str">
        <f t="shared" si="235"/>
        <v/>
      </c>
    </row>
    <row r="7451" spans="1:5" ht="15.75" thickBot="1" x14ac:dyDescent="0.3">
      <c r="A7451" s="40">
        <v>28738</v>
      </c>
      <c r="B7451" s="63" t="s">
        <v>6114</v>
      </c>
      <c r="C7451" s="63" t="s">
        <v>1424</v>
      </c>
      <c r="D7451" s="3" t="str">
        <f t="shared" si="234"/>
        <v/>
      </c>
      <c r="E7451" s="3" t="str">
        <f t="shared" si="235"/>
        <v/>
      </c>
    </row>
    <row r="7452" spans="1:5" ht="15.75" thickBot="1" x14ac:dyDescent="0.3">
      <c r="A7452" s="40">
        <v>28739</v>
      </c>
      <c r="B7452" s="63" t="s">
        <v>6114</v>
      </c>
      <c r="C7452" s="63" t="s">
        <v>1424</v>
      </c>
      <c r="D7452" s="3" t="str">
        <f t="shared" si="234"/>
        <v/>
      </c>
      <c r="E7452" s="3" t="str">
        <f t="shared" si="235"/>
        <v/>
      </c>
    </row>
    <row r="7453" spans="1:5" ht="15.75" thickBot="1" x14ac:dyDescent="0.3">
      <c r="A7453" s="40">
        <v>28740</v>
      </c>
      <c r="B7453" s="63" t="s">
        <v>6114</v>
      </c>
      <c r="C7453" s="63" t="s">
        <v>1424</v>
      </c>
      <c r="D7453" s="3" t="str">
        <f t="shared" si="234"/>
        <v/>
      </c>
      <c r="E7453" s="3" t="str">
        <f t="shared" si="235"/>
        <v/>
      </c>
    </row>
    <row r="7454" spans="1:5" ht="15.75" thickBot="1" x14ac:dyDescent="0.3">
      <c r="A7454" s="40">
        <v>28741</v>
      </c>
      <c r="B7454" s="63" t="s">
        <v>6114</v>
      </c>
      <c r="C7454" s="63" t="s">
        <v>1424</v>
      </c>
      <c r="D7454" s="3" t="str">
        <f t="shared" si="234"/>
        <v/>
      </c>
      <c r="E7454" s="3" t="str">
        <f t="shared" si="235"/>
        <v/>
      </c>
    </row>
    <row r="7455" spans="1:5" ht="15.75" thickBot="1" x14ac:dyDescent="0.3">
      <c r="A7455" s="40">
        <v>28742</v>
      </c>
      <c r="B7455" s="63" t="s">
        <v>6114</v>
      </c>
      <c r="C7455" s="63" t="s">
        <v>1424</v>
      </c>
      <c r="D7455" s="3" t="str">
        <f t="shared" si="234"/>
        <v/>
      </c>
      <c r="E7455" s="3" t="str">
        <f t="shared" si="235"/>
        <v/>
      </c>
    </row>
    <row r="7456" spans="1:5" ht="15.75" thickBot="1" x14ac:dyDescent="0.3">
      <c r="A7456" s="40">
        <v>28743</v>
      </c>
      <c r="B7456" s="63" t="s">
        <v>6115</v>
      </c>
      <c r="C7456" s="63" t="s">
        <v>6116</v>
      </c>
      <c r="D7456" s="3" t="str">
        <f t="shared" si="234"/>
        <v/>
      </c>
      <c r="E7456" s="3" t="str">
        <f t="shared" si="235"/>
        <v/>
      </c>
    </row>
    <row r="7457" spans="1:5" ht="15.75" thickBot="1" x14ac:dyDescent="0.3">
      <c r="A7457" s="40">
        <v>28744</v>
      </c>
      <c r="B7457" s="63" t="s">
        <v>1135</v>
      </c>
      <c r="C7457" s="63" t="s">
        <v>3578</v>
      </c>
      <c r="D7457" s="3" t="str">
        <f t="shared" si="234"/>
        <v/>
      </c>
      <c r="E7457" s="3" t="str">
        <f t="shared" si="235"/>
        <v/>
      </c>
    </row>
    <row r="7458" spans="1:5" ht="15.75" thickBot="1" x14ac:dyDescent="0.3">
      <c r="A7458" s="40">
        <v>28745</v>
      </c>
      <c r="B7458" s="63" t="s">
        <v>593</v>
      </c>
      <c r="C7458" s="63" t="s">
        <v>1434</v>
      </c>
      <c r="D7458" s="3" t="str">
        <f t="shared" si="234"/>
        <v/>
      </c>
      <c r="E7458" s="3" t="str">
        <f t="shared" si="235"/>
        <v/>
      </c>
    </row>
    <row r="7459" spans="1:5" ht="15.75" thickBot="1" x14ac:dyDescent="0.3">
      <c r="A7459" s="40">
        <v>28746</v>
      </c>
      <c r="B7459" s="63" t="s">
        <v>6117</v>
      </c>
      <c r="C7459" s="63" t="s">
        <v>1438</v>
      </c>
      <c r="D7459" s="3" t="str">
        <f t="shared" si="234"/>
        <v/>
      </c>
      <c r="E7459" s="3" t="str">
        <f t="shared" si="235"/>
        <v/>
      </c>
    </row>
    <row r="7460" spans="1:5" ht="15.75" thickBot="1" x14ac:dyDescent="0.3">
      <c r="A7460" s="40">
        <v>28747</v>
      </c>
      <c r="B7460" s="63" t="s">
        <v>6118</v>
      </c>
      <c r="C7460" s="63" t="s">
        <v>1344</v>
      </c>
      <c r="D7460" s="3" t="str">
        <f t="shared" si="234"/>
        <v/>
      </c>
      <c r="E7460" s="3" t="str">
        <f t="shared" si="235"/>
        <v/>
      </c>
    </row>
    <row r="7461" spans="1:5" ht="15.75" thickBot="1" x14ac:dyDescent="0.3">
      <c r="A7461" s="40">
        <v>28748</v>
      </c>
      <c r="B7461" s="63" t="s">
        <v>6118</v>
      </c>
      <c r="C7461" s="63" t="s">
        <v>1344</v>
      </c>
      <c r="D7461" s="3" t="str">
        <f t="shared" si="234"/>
        <v/>
      </c>
      <c r="E7461" s="3" t="str">
        <f t="shared" si="235"/>
        <v/>
      </c>
    </row>
    <row r="7462" spans="1:5" ht="15.75" thickBot="1" x14ac:dyDescent="0.3">
      <c r="A7462" s="40">
        <v>28749</v>
      </c>
      <c r="B7462" s="63" t="s">
        <v>6118</v>
      </c>
      <c r="C7462" s="63" t="s">
        <v>1344</v>
      </c>
      <c r="D7462" s="3" t="str">
        <f t="shared" si="234"/>
        <v/>
      </c>
      <c r="E7462" s="3" t="str">
        <f t="shared" si="235"/>
        <v/>
      </c>
    </row>
    <row r="7463" spans="1:5" ht="15.75" thickBot="1" x14ac:dyDescent="0.3">
      <c r="A7463" s="40">
        <v>28750</v>
      </c>
      <c r="B7463" s="63" t="s">
        <v>6118</v>
      </c>
      <c r="C7463" s="63" t="s">
        <v>1344</v>
      </c>
      <c r="D7463" s="3" t="str">
        <f t="shared" si="234"/>
        <v/>
      </c>
      <c r="E7463" s="3" t="str">
        <f t="shared" si="235"/>
        <v/>
      </c>
    </row>
    <row r="7464" spans="1:5" ht="15.75" thickBot="1" x14ac:dyDescent="0.3">
      <c r="A7464" s="40">
        <v>28751</v>
      </c>
      <c r="B7464" s="63" t="s">
        <v>562</v>
      </c>
      <c r="C7464" s="63" t="s">
        <v>1692</v>
      </c>
      <c r="D7464" s="3" t="str">
        <f t="shared" si="234"/>
        <v/>
      </c>
      <c r="E7464" s="3" t="str">
        <f t="shared" si="235"/>
        <v/>
      </c>
    </row>
    <row r="7465" spans="1:5" ht="15.75" thickBot="1" x14ac:dyDescent="0.3">
      <c r="A7465" s="40">
        <v>28752</v>
      </c>
      <c r="B7465" s="63" t="s">
        <v>562</v>
      </c>
      <c r="C7465" s="63" t="s">
        <v>1692</v>
      </c>
      <c r="D7465" s="3" t="str">
        <f t="shared" si="234"/>
        <v/>
      </c>
      <c r="E7465" s="3" t="str">
        <f t="shared" si="235"/>
        <v/>
      </c>
    </row>
    <row r="7466" spans="1:5" ht="15.75" thickBot="1" x14ac:dyDescent="0.3">
      <c r="A7466" s="40">
        <v>28753</v>
      </c>
      <c r="B7466" s="63" t="s">
        <v>562</v>
      </c>
      <c r="C7466" s="63" t="s">
        <v>1692</v>
      </c>
      <c r="D7466" s="3" t="str">
        <f t="shared" si="234"/>
        <v/>
      </c>
      <c r="E7466" s="3" t="str">
        <f t="shared" si="235"/>
        <v/>
      </c>
    </row>
    <row r="7467" spans="1:5" ht="15.75" thickBot="1" x14ac:dyDescent="0.3">
      <c r="A7467" s="40">
        <v>28754</v>
      </c>
      <c r="B7467" s="63" t="s">
        <v>562</v>
      </c>
      <c r="C7467" s="63" t="s">
        <v>1692</v>
      </c>
      <c r="D7467" s="3" t="str">
        <f t="shared" si="234"/>
        <v/>
      </c>
      <c r="E7467" s="3" t="str">
        <f t="shared" si="235"/>
        <v/>
      </c>
    </row>
    <row r="7468" spans="1:5" ht="15.75" thickBot="1" x14ac:dyDescent="0.3">
      <c r="A7468" s="40">
        <v>28755</v>
      </c>
      <c r="B7468" s="63" t="s">
        <v>6119</v>
      </c>
      <c r="C7468" s="63" t="s">
        <v>1367</v>
      </c>
      <c r="D7468" s="3" t="str">
        <f t="shared" si="234"/>
        <v/>
      </c>
      <c r="E7468" s="3" t="str">
        <f t="shared" si="235"/>
        <v/>
      </c>
    </row>
    <row r="7469" spans="1:5" ht="15.75" thickBot="1" x14ac:dyDescent="0.3">
      <c r="A7469" s="40">
        <v>28756</v>
      </c>
      <c r="B7469" s="63" t="s">
        <v>6119</v>
      </c>
      <c r="C7469" s="63" t="s">
        <v>1367</v>
      </c>
      <c r="D7469" s="3" t="str">
        <f t="shared" si="234"/>
        <v/>
      </c>
      <c r="E7469" s="3" t="str">
        <f t="shared" si="235"/>
        <v/>
      </c>
    </row>
    <row r="7470" spans="1:5" ht="15.75" thickBot="1" x14ac:dyDescent="0.3">
      <c r="A7470" s="40">
        <v>28757</v>
      </c>
      <c r="B7470" s="63" t="s">
        <v>6119</v>
      </c>
      <c r="C7470" s="63" t="s">
        <v>1367</v>
      </c>
      <c r="D7470" s="3" t="str">
        <f t="shared" si="234"/>
        <v/>
      </c>
      <c r="E7470" s="3" t="str">
        <f t="shared" si="235"/>
        <v/>
      </c>
    </row>
    <row r="7471" spans="1:5" ht="15.75" thickBot="1" x14ac:dyDescent="0.3">
      <c r="A7471" s="40">
        <v>28758</v>
      </c>
      <c r="B7471" s="63" t="s">
        <v>6119</v>
      </c>
      <c r="C7471" s="63" t="s">
        <v>1367</v>
      </c>
      <c r="D7471" s="3" t="str">
        <f t="shared" si="234"/>
        <v/>
      </c>
      <c r="E7471" s="3" t="str">
        <f t="shared" si="235"/>
        <v/>
      </c>
    </row>
    <row r="7472" spans="1:5" ht="15.75" thickBot="1" x14ac:dyDescent="0.3">
      <c r="A7472" s="40">
        <v>28759</v>
      </c>
      <c r="B7472" s="63" t="s">
        <v>6120</v>
      </c>
      <c r="C7472" s="63" t="s">
        <v>6121</v>
      </c>
      <c r="D7472" s="3" t="str">
        <f t="shared" si="234"/>
        <v/>
      </c>
      <c r="E7472" s="3" t="str">
        <f t="shared" si="235"/>
        <v/>
      </c>
    </row>
    <row r="7473" spans="1:5" ht="15.75" thickBot="1" x14ac:dyDescent="0.3">
      <c r="A7473" s="40">
        <v>28760</v>
      </c>
      <c r="B7473" s="63" t="s">
        <v>6120</v>
      </c>
      <c r="C7473" s="63" t="s">
        <v>6121</v>
      </c>
      <c r="D7473" s="3" t="str">
        <f t="shared" si="234"/>
        <v/>
      </c>
      <c r="E7473" s="3" t="str">
        <f t="shared" si="235"/>
        <v/>
      </c>
    </row>
    <row r="7474" spans="1:5" ht="15.75" thickBot="1" x14ac:dyDescent="0.3">
      <c r="A7474" s="61" t="s">
        <v>2105</v>
      </c>
      <c r="B7474" s="63" t="s">
        <v>6120</v>
      </c>
      <c r="C7474" s="63" t="s">
        <v>6121</v>
      </c>
      <c r="D7474" s="3" t="str">
        <f t="shared" si="234"/>
        <v/>
      </c>
      <c r="E7474" s="3" t="str">
        <f t="shared" si="235"/>
        <v/>
      </c>
    </row>
    <row r="7475" spans="1:5" ht="15.75" thickBot="1" x14ac:dyDescent="0.3">
      <c r="A7475" s="40">
        <v>28761</v>
      </c>
      <c r="B7475" s="63" t="s">
        <v>6120</v>
      </c>
      <c r="C7475" s="63" t="s">
        <v>6121</v>
      </c>
      <c r="D7475" s="3" t="str">
        <f t="shared" si="234"/>
        <v/>
      </c>
      <c r="E7475" s="3" t="str">
        <f t="shared" si="235"/>
        <v/>
      </c>
    </row>
    <row r="7476" spans="1:5" ht="15.75" thickBot="1" x14ac:dyDescent="0.3">
      <c r="A7476" s="40">
        <v>28762</v>
      </c>
      <c r="B7476" s="63" t="s">
        <v>2272</v>
      </c>
      <c r="C7476" s="63" t="s">
        <v>1776</v>
      </c>
      <c r="D7476" s="3" t="str">
        <f t="shared" si="234"/>
        <v/>
      </c>
      <c r="E7476" s="3" t="str">
        <f t="shared" si="235"/>
        <v/>
      </c>
    </row>
    <row r="7477" spans="1:5" ht="15.75" thickBot="1" x14ac:dyDescent="0.3">
      <c r="A7477" s="40">
        <v>28763</v>
      </c>
      <c r="B7477" s="63" t="s">
        <v>6122</v>
      </c>
      <c r="C7477" s="63" t="s">
        <v>3430</v>
      </c>
      <c r="D7477" s="3" t="str">
        <f t="shared" si="234"/>
        <v/>
      </c>
      <c r="E7477" s="3" t="str">
        <f t="shared" si="235"/>
        <v/>
      </c>
    </row>
    <row r="7478" spans="1:5" ht="15.75" thickBot="1" x14ac:dyDescent="0.3">
      <c r="A7478" s="40">
        <v>28764</v>
      </c>
      <c r="B7478" s="63" t="s">
        <v>6123</v>
      </c>
      <c r="C7478" s="63" t="s">
        <v>327</v>
      </c>
      <c r="D7478" s="3" t="str">
        <f t="shared" ref="D7478:D7541" si="236">IF($J$5=A7478,B7478,"")</f>
        <v/>
      </c>
      <c r="E7478" s="3" t="str">
        <f t="shared" ref="E7478:E7541" si="237">IF($J$5=A7478,C7478,"")</f>
        <v/>
      </c>
    </row>
    <row r="7479" spans="1:5" ht="15.75" thickBot="1" x14ac:dyDescent="0.3">
      <c r="A7479" s="40">
        <v>28765</v>
      </c>
      <c r="B7479" s="63" t="s">
        <v>6124</v>
      </c>
      <c r="C7479" s="63" t="s">
        <v>1347</v>
      </c>
      <c r="D7479" s="3" t="str">
        <f t="shared" si="236"/>
        <v/>
      </c>
      <c r="E7479" s="3" t="str">
        <f t="shared" si="237"/>
        <v/>
      </c>
    </row>
    <row r="7480" spans="1:5" ht="15.75" thickBot="1" x14ac:dyDescent="0.3">
      <c r="A7480" s="40">
        <v>28766</v>
      </c>
      <c r="B7480" s="63" t="s">
        <v>6125</v>
      </c>
      <c r="C7480" s="63" t="s">
        <v>2627</v>
      </c>
      <c r="D7480" s="3" t="str">
        <f t="shared" si="236"/>
        <v/>
      </c>
      <c r="E7480" s="3" t="str">
        <f t="shared" si="237"/>
        <v/>
      </c>
    </row>
    <row r="7481" spans="1:5" ht="15.75" thickBot="1" x14ac:dyDescent="0.3">
      <c r="A7481" s="40">
        <v>28767</v>
      </c>
      <c r="B7481" s="63" t="s">
        <v>6126</v>
      </c>
      <c r="C7481" s="63" t="s">
        <v>1461</v>
      </c>
      <c r="D7481" s="3" t="str">
        <f t="shared" si="236"/>
        <v/>
      </c>
      <c r="E7481" s="3" t="str">
        <f t="shared" si="237"/>
        <v/>
      </c>
    </row>
    <row r="7482" spans="1:5" ht="15.75" thickBot="1" x14ac:dyDescent="0.3">
      <c r="A7482" s="40">
        <v>28768</v>
      </c>
      <c r="B7482" s="63" t="s">
        <v>869</v>
      </c>
      <c r="C7482" s="63" t="s">
        <v>1541</v>
      </c>
      <c r="D7482" s="3" t="str">
        <f t="shared" si="236"/>
        <v/>
      </c>
      <c r="E7482" s="3" t="str">
        <f t="shared" si="237"/>
        <v/>
      </c>
    </row>
    <row r="7483" spans="1:5" ht="15.75" thickBot="1" x14ac:dyDescent="0.3">
      <c r="A7483" s="40">
        <v>28769</v>
      </c>
      <c r="B7483" s="63" t="s">
        <v>323</v>
      </c>
      <c r="C7483" s="63" t="s">
        <v>1372</v>
      </c>
      <c r="D7483" s="3" t="str">
        <f t="shared" si="236"/>
        <v/>
      </c>
      <c r="E7483" s="3" t="str">
        <f t="shared" si="237"/>
        <v/>
      </c>
    </row>
    <row r="7484" spans="1:5" ht="15.75" thickBot="1" x14ac:dyDescent="0.3">
      <c r="A7484" s="40">
        <v>28770</v>
      </c>
      <c r="B7484" s="63" t="s">
        <v>323</v>
      </c>
      <c r="C7484" s="63" t="s">
        <v>1372</v>
      </c>
      <c r="D7484" s="3" t="str">
        <f t="shared" si="236"/>
        <v/>
      </c>
      <c r="E7484" s="3" t="str">
        <f t="shared" si="237"/>
        <v/>
      </c>
    </row>
    <row r="7485" spans="1:5" ht="15.75" thickBot="1" x14ac:dyDescent="0.3">
      <c r="A7485" s="40">
        <v>28771</v>
      </c>
      <c r="B7485" s="63" t="s">
        <v>34</v>
      </c>
      <c r="C7485" s="63" t="s">
        <v>3879</v>
      </c>
      <c r="D7485" s="3" t="str">
        <f t="shared" si="236"/>
        <v/>
      </c>
      <c r="E7485" s="3" t="str">
        <f t="shared" si="237"/>
        <v/>
      </c>
    </row>
    <row r="7486" spans="1:5" ht="15.75" thickBot="1" x14ac:dyDescent="0.3">
      <c r="A7486" s="40">
        <v>28772</v>
      </c>
      <c r="B7486" s="63" t="s">
        <v>6127</v>
      </c>
      <c r="C7486" s="63" t="s">
        <v>4611</v>
      </c>
      <c r="D7486" s="3" t="str">
        <f t="shared" si="236"/>
        <v/>
      </c>
      <c r="E7486" s="3" t="str">
        <f t="shared" si="237"/>
        <v/>
      </c>
    </row>
    <row r="7487" spans="1:5" ht="15.75" thickBot="1" x14ac:dyDescent="0.3">
      <c r="A7487" s="40">
        <v>28773</v>
      </c>
      <c r="B7487" s="63" t="s">
        <v>6127</v>
      </c>
      <c r="C7487" s="63" t="s">
        <v>4611</v>
      </c>
      <c r="D7487" s="3" t="str">
        <f t="shared" si="236"/>
        <v/>
      </c>
      <c r="E7487" s="3" t="str">
        <f t="shared" si="237"/>
        <v/>
      </c>
    </row>
    <row r="7488" spans="1:5" ht="15.75" thickBot="1" x14ac:dyDescent="0.3">
      <c r="A7488" s="40">
        <v>28774</v>
      </c>
      <c r="B7488" s="63" t="s">
        <v>5760</v>
      </c>
      <c r="C7488" s="63" t="s">
        <v>6128</v>
      </c>
      <c r="D7488" s="3" t="str">
        <f t="shared" si="236"/>
        <v/>
      </c>
      <c r="E7488" s="3" t="str">
        <f t="shared" si="237"/>
        <v/>
      </c>
    </row>
    <row r="7489" spans="1:5" ht="15.75" thickBot="1" x14ac:dyDescent="0.3">
      <c r="A7489" s="40">
        <v>28775</v>
      </c>
      <c r="B7489" s="63" t="s">
        <v>6129</v>
      </c>
      <c r="C7489" s="63" t="s">
        <v>6130</v>
      </c>
      <c r="D7489" s="3" t="str">
        <f t="shared" si="236"/>
        <v/>
      </c>
      <c r="E7489" s="3" t="str">
        <f t="shared" si="237"/>
        <v/>
      </c>
    </row>
    <row r="7490" spans="1:5" ht="15.75" thickBot="1" x14ac:dyDescent="0.3">
      <c r="A7490" s="40">
        <v>28776</v>
      </c>
      <c r="B7490" s="63" t="s">
        <v>6131</v>
      </c>
      <c r="C7490" s="63" t="s">
        <v>6132</v>
      </c>
      <c r="D7490" s="3" t="str">
        <f t="shared" si="236"/>
        <v/>
      </c>
      <c r="E7490" s="3" t="str">
        <f t="shared" si="237"/>
        <v/>
      </c>
    </row>
    <row r="7491" spans="1:5" ht="15.75" thickBot="1" x14ac:dyDescent="0.3">
      <c r="A7491" s="40">
        <v>28777</v>
      </c>
      <c r="B7491" s="63" t="s">
        <v>6131</v>
      </c>
      <c r="C7491" s="63" t="s">
        <v>6132</v>
      </c>
      <c r="D7491" s="3" t="str">
        <f t="shared" si="236"/>
        <v/>
      </c>
      <c r="E7491" s="3" t="str">
        <f t="shared" si="237"/>
        <v/>
      </c>
    </row>
    <row r="7492" spans="1:5" ht="15.75" thickBot="1" x14ac:dyDescent="0.3">
      <c r="A7492" s="40">
        <v>28778</v>
      </c>
      <c r="B7492" s="63" t="s">
        <v>6131</v>
      </c>
      <c r="C7492" s="63" t="s">
        <v>6133</v>
      </c>
      <c r="D7492" s="3" t="str">
        <f t="shared" si="236"/>
        <v/>
      </c>
      <c r="E7492" s="3" t="str">
        <f t="shared" si="237"/>
        <v/>
      </c>
    </row>
    <row r="7493" spans="1:5" ht="15.75" thickBot="1" x14ac:dyDescent="0.3">
      <c r="A7493" s="40">
        <v>28779</v>
      </c>
      <c r="B7493" s="63" t="s">
        <v>6131</v>
      </c>
      <c r="C7493" s="63" t="s">
        <v>6133</v>
      </c>
      <c r="D7493" s="3" t="str">
        <f t="shared" si="236"/>
        <v/>
      </c>
      <c r="E7493" s="3" t="str">
        <f t="shared" si="237"/>
        <v/>
      </c>
    </row>
    <row r="7494" spans="1:5" ht="15.75" thickBot="1" x14ac:dyDescent="0.3">
      <c r="A7494" s="40">
        <v>28780</v>
      </c>
      <c r="B7494" s="63" t="s">
        <v>6134</v>
      </c>
      <c r="C7494" s="63" t="s">
        <v>2594</v>
      </c>
      <c r="D7494" s="3" t="str">
        <f t="shared" si="236"/>
        <v/>
      </c>
      <c r="E7494" s="3" t="str">
        <f t="shared" si="237"/>
        <v/>
      </c>
    </row>
    <row r="7495" spans="1:5" ht="15.75" thickBot="1" x14ac:dyDescent="0.3">
      <c r="A7495" s="40">
        <v>28781</v>
      </c>
      <c r="B7495" s="63" t="s">
        <v>6135</v>
      </c>
      <c r="C7495" s="63" t="s">
        <v>506</v>
      </c>
      <c r="D7495" s="3" t="str">
        <f t="shared" si="236"/>
        <v/>
      </c>
      <c r="E7495" s="3" t="str">
        <f t="shared" si="237"/>
        <v/>
      </c>
    </row>
    <row r="7496" spans="1:5" ht="15.75" thickBot="1" x14ac:dyDescent="0.3">
      <c r="A7496" s="61" t="s">
        <v>2105</v>
      </c>
      <c r="B7496" s="63" t="s">
        <v>6135</v>
      </c>
      <c r="C7496" s="63" t="s">
        <v>506</v>
      </c>
      <c r="D7496" s="3" t="str">
        <f t="shared" si="236"/>
        <v/>
      </c>
      <c r="E7496" s="3" t="str">
        <f t="shared" si="237"/>
        <v/>
      </c>
    </row>
    <row r="7497" spans="1:5" ht="15.75" thickBot="1" x14ac:dyDescent="0.3">
      <c r="A7497" s="61" t="s">
        <v>2105</v>
      </c>
      <c r="B7497" s="63" t="s">
        <v>6135</v>
      </c>
      <c r="C7497" s="63" t="s">
        <v>585</v>
      </c>
      <c r="D7497" s="3" t="str">
        <f t="shared" si="236"/>
        <v/>
      </c>
      <c r="E7497" s="3" t="str">
        <f t="shared" si="237"/>
        <v/>
      </c>
    </row>
    <row r="7498" spans="1:5" ht="15.75" thickBot="1" x14ac:dyDescent="0.3">
      <c r="A7498" s="40">
        <v>28782</v>
      </c>
      <c r="B7498" s="63" t="s">
        <v>4522</v>
      </c>
      <c r="C7498" s="63" t="s">
        <v>6136</v>
      </c>
      <c r="D7498" s="3" t="str">
        <f t="shared" si="236"/>
        <v/>
      </c>
      <c r="E7498" s="3" t="str">
        <f t="shared" si="237"/>
        <v/>
      </c>
    </row>
    <row r="7499" spans="1:5" ht="15.75" thickBot="1" x14ac:dyDescent="0.3">
      <c r="A7499" s="40">
        <v>28783</v>
      </c>
      <c r="B7499" s="63" t="s">
        <v>4522</v>
      </c>
      <c r="C7499" s="63" t="s">
        <v>6136</v>
      </c>
      <c r="D7499" s="3" t="str">
        <f t="shared" si="236"/>
        <v/>
      </c>
      <c r="E7499" s="3" t="str">
        <f t="shared" si="237"/>
        <v/>
      </c>
    </row>
    <row r="7500" spans="1:5" ht="15.75" thickBot="1" x14ac:dyDescent="0.3">
      <c r="A7500" s="40">
        <v>28784</v>
      </c>
      <c r="B7500" s="63" t="s">
        <v>6137</v>
      </c>
      <c r="C7500" s="63" t="s">
        <v>3030</v>
      </c>
      <c r="D7500" s="3" t="str">
        <f t="shared" si="236"/>
        <v/>
      </c>
      <c r="E7500" s="3" t="str">
        <f t="shared" si="237"/>
        <v/>
      </c>
    </row>
    <row r="7501" spans="1:5" ht="15.75" thickBot="1" x14ac:dyDescent="0.3">
      <c r="A7501" s="40">
        <v>28785</v>
      </c>
      <c r="B7501" s="63" t="s">
        <v>6137</v>
      </c>
      <c r="C7501" s="63" t="s">
        <v>3030</v>
      </c>
      <c r="D7501" s="3" t="str">
        <f t="shared" si="236"/>
        <v/>
      </c>
      <c r="E7501" s="3" t="str">
        <f t="shared" si="237"/>
        <v/>
      </c>
    </row>
    <row r="7502" spans="1:5" ht="15.75" thickBot="1" x14ac:dyDescent="0.3">
      <c r="A7502" s="40">
        <v>28786</v>
      </c>
      <c r="B7502" s="63" t="s">
        <v>6138</v>
      </c>
      <c r="C7502" s="63" t="s">
        <v>2088</v>
      </c>
      <c r="D7502" s="3" t="str">
        <f t="shared" si="236"/>
        <v/>
      </c>
      <c r="E7502" s="3" t="str">
        <f t="shared" si="237"/>
        <v/>
      </c>
    </row>
    <row r="7503" spans="1:5" ht="15.75" thickBot="1" x14ac:dyDescent="0.3">
      <c r="A7503" s="40">
        <v>28787</v>
      </c>
      <c r="B7503" s="63" t="s">
        <v>6139</v>
      </c>
      <c r="C7503" s="63" t="s">
        <v>6140</v>
      </c>
      <c r="D7503" s="3" t="str">
        <f t="shared" si="236"/>
        <v/>
      </c>
      <c r="E7503" s="3" t="str">
        <f t="shared" si="237"/>
        <v/>
      </c>
    </row>
    <row r="7504" spans="1:5" ht="15.75" thickBot="1" x14ac:dyDescent="0.3">
      <c r="A7504" s="40">
        <v>28788</v>
      </c>
      <c r="B7504" s="63" t="s">
        <v>6139</v>
      </c>
      <c r="C7504" s="63" t="s">
        <v>6140</v>
      </c>
      <c r="D7504" s="3" t="str">
        <f t="shared" si="236"/>
        <v/>
      </c>
      <c r="E7504" s="3" t="str">
        <f t="shared" si="237"/>
        <v/>
      </c>
    </row>
    <row r="7505" spans="1:5" ht="15.75" thickBot="1" x14ac:dyDescent="0.3">
      <c r="A7505" s="40">
        <v>28789</v>
      </c>
      <c r="B7505" s="63" t="s">
        <v>6141</v>
      </c>
      <c r="C7505" s="63" t="s">
        <v>1575</v>
      </c>
      <c r="D7505" s="3" t="str">
        <f t="shared" si="236"/>
        <v/>
      </c>
      <c r="E7505" s="3" t="str">
        <f t="shared" si="237"/>
        <v/>
      </c>
    </row>
    <row r="7506" spans="1:5" ht="15.75" thickBot="1" x14ac:dyDescent="0.3">
      <c r="A7506" s="40">
        <v>28790</v>
      </c>
      <c r="B7506" s="63" t="s">
        <v>6111</v>
      </c>
      <c r="C7506" s="63" t="s">
        <v>4059</v>
      </c>
      <c r="D7506" s="3" t="str">
        <f t="shared" si="236"/>
        <v/>
      </c>
      <c r="E7506" s="3" t="str">
        <f t="shared" si="237"/>
        <v/>
      </c>
    </row>
    <row r="7507" spans="1:5" ht="15.75" thickBot="1" x14ac:dyDescent="0.3">
      <c r="A7507" s="40">
        <v>28791</v>
      </c>
      <c r="B7507" s="63" t="s">
        <v>6111</v>
      </c>
      <c r="C7507" s="63" t="s">
        <v>4059</v>
      </c>
      <c r="D7507" s="3" t="str">
        <f t="shared" si="236"/>
        <v/>
      </c>
      <c r="E7507" s="3" t="str">
        <f t="shared" si="237"/>
        <v/>
      </c>
    </row>
    <row r="7508" spans="1:5" ht="15.75" thickBot="1" x14ac:dyDescent="0.3">
      <c r="A7508" s="40">
        <v>28792</v>
      </c>
      <c r="B7508" s="63" t="s">
        <v>6142</v>
      </c>
      <c r="C7508" s="63" t="s">
        <v>1665</v>
      </c>
      <c r="D7508" s="3" t="str">
        <f t="shared" si="236"/>
        <v/>
      </c>
      <c r="E7508" s="3" t="str">
        <f t="shared" si="237"/>
        <v/>
      </c>
    </row>
    <row r="7509" spans="1:5" ht="15.75" thickBot="1" x14ac:dyDescent="0.3">
      <c r="A7509" s="40">
        <v>28793</v>
      </c>
      <c r="B7509" s="63" t="s">
        <v>6142</v>
      </c>
      <c r="C7509" s="63" t="s">
        <v>1665</v>
      </c>
      <c r="D7509" s="3" t="str">
        <f t="shared" si="236"/>
        <v/>
      </c>
      <c r="E7509" s="3" t="str">
        <f t="shared" si="237"/>
        <v/>
      </c>
    </row>
    <row r="7510" spans="1:5" ht="15.75" thickBot="1" x14ac:dyDescent="0.3">
      <c r="A7510" s="61" t="s">
        <v>2105</v>
      </c>
      <c r="B7510" s="63" t="s">
        <v>6143</v>
      </c>
      <c r="C7510" s="63" t="s">
        <v>1455</v>
      </c>
      <c r="D7510" s="3" t="str">
        <f t="shared" si="236"/>
        <v/>
      </c>
      <c r="E7510" s="3" t="str">
        <f t="shared" si="237"/>
        <v/>
      </c>
    </row>
    <row r="7511" spans="1:5" ht="15.75" thickBot="1" x14ac:dyDescent="0.3">
      <c r="A7511" s="61" t="s">
        <v>2105</v>
      </c>
      <c r="B7511" s="63" t="s">
        <v>6143</v>
      </c>
      <c r="C7511" s="63" t="s">
        <v>1455</v>
      </c>
      <c r="D7511" s="3" t="str">
        <f t="shared" si="236"/>
        <v/>
      </c>
      <c r="E7511" s="3" t="str">
        <f t="shared" si="237"/>
        <v/>
      </c>
    </row>
    <row r="7512" spans="1:5" ht="15.75" thickBot="1" x14ac:dyDescent="0.3">
      <c r="A7512" s="61" t="s">
        <v>2105</v>
      </c>
      <c r="B7512" s="63" t="s">
        <v>6144</v>
      </c>
      <c r="C7512" s="63" t="s">
        <v>6145</v>
      </c>
      <c r="D7512" s="3" t="str">
        <f t="shared" si="236"/>
        <v/>
      </c>
      <c r="E7512" s="3" t="str">
        <f t="shared" si="237"/>
        <v/>
      </c>
    </row>
    <row r="7513" spans="1:5" ht="15.75" thickBot="1" x14ac:dyDescent="0.3">
      <c r="A7513" s="40">
        <v>28794</v>
      </c>
      <c r="B7513" s="63" t="s">
        <v>2547</v>
      </c>
      <c r="C7513" s="63" t="s">
        <v>1495</v>
      </c>
      <c r="D7513" s="3" t="str">
        <f t="shared" si="236"/>
        <v/>
      </c>
      <c r="E7513" s="3" t="str">
        <f t="shared" si="237"/>
        <v/>
      </c>
    </row>
    <row r="7514" spans="1:5" ht="15.75" thickBot="1" x14ac:dyDescent="0.3">
      <c r="A7514" s="40">
        <v>28795</v>
      </c>
      <c r="B7514" s="63" t="s">
        <v>6146</v>
      </c>
      <c r="C7514" s="63" t="s">
        <v>1347</v>
      </c>
      <c r="D7514" s="3" t="str">
        <f t="shared" si="236"/>
        <v/>
      </c>
      <c r="E7514" s="3" t="str">
        <f t="shared" si="237"/>
        <v/>
      </c>
    </row>
    <row r="7515" spans="1:5" ht="15.75" thickBot="1" x14ac:dyDescent="0.3">
      <c r="A7515" s="40">
        <v>28796</v>
      </c>
      <c r="B7515" s="63" t="s">
        <v>6146</v>
      </c>
      <c r="C7515" s="63" t="s">
        <v>1347</v>
      </c>
      <c r="D7515" s="3" t="str">
        <f t="shared" si="236"/>
        <v/>
      </c>
      <c r="E7515" s="3" t="str">
        <f t="shared" si="237"/>
        <v/>
      </c>
    </row>
    <row r="7516" spans="1:5" ht="15.75" thickBot="1" x14ac:dyDescent="0.3">
      <c r="A7516" s="40">
        <v>28797</v>
      </c>
      <c r="B7516" s="63" t="s">
        <v>6146</v>
      </c>
      <c r="C7516" s="63" t="s">
        <v>1347</v>
      </c>
      <c r="D7516" s="3" t="str">
        <f t="shared" si="236"/>
        <v/>
      </c>
      <c r="E7516" s="3" t="str">
        <f t="shared" si="237"/>
        <v/>
      </c>
    </row>
    <row r="7517" spans="1:5" ht="15.75" thickBot="1" x14ac:dyDescent="0.3">
      <c r="A7517" s="40">
        <v>28798</v>
      </c>
      <c r="B7517" s="63" t="s">
        <v>6147</v>
      </c>
      <c r="C7517" s="63" t="s">
        <v>1671</v>
      </c>
      <c r="D7517" s="3" t="str">
        <f t="shared" si="236"/>
        <v/>
      </c>
      <c r="E7517" s="3" t="str">
        <f t="shared" si="237"/>
        <v/>
      </c>
    </row>
    <row r="7518" spans="1:5" ht="15.75" thickBot="1" x14ac:dyDescent="0.3">
      <c r="A7518" s="40">
        <v>28799</v>
      </c>
      <c r="B7518" s="63" t="s">
        <v>6147</v>
      </c>
      <c r="C7518" s="63" t="s">
        <v>1671</v>
      </c>
      <c r="D7518" s="3" t="str">
        <f t="shared" si="236"/>
        <v/>
      </c>
      <c r="E7518" s="3" t="str">
        <f t="shared" si="237"/>
        <v/>
      </c>
    </row>
    <row r="7519" spans="1:5" ht="15.75" thickBot="1" x14ac:dyDescent="0.3">
      <c r="A7519" s="40">
        <v>28800</v>
      </c>
      <c r="B7519" s="63" t="s">
        <v>6147</v>
      </c>
      <c r="C7519" s="63" t="s">
        <v>1671</v>
      </c>
      <c r="D7519" s="3" t="str">
        <f t="shared" si="236"/>
        <v/>
      </c>
      <c r="E7519" s="3" t="str">
        <f t="shared" si="237"/>
        <v/>
      </c>
    </row>
    <row r="7520" spans="1:5" ht="15.75" thickBot="1" x14ac:dyDescent="0.3">
      <c r="A7520" s="40">
        <v>28801</v>
      </c>
      <c r="B7520" s="63" t="s">
        <v>6148</v>
      </c>
      <c r="C7520" s="63" t="s">
        <v>6149</v>
      </c>
      <c r="D7520" s="3" t="str">
        <f t="shared" si="236"/>
        <v/>
      </c>
      <c r="E7520" s="3" t="str">
        <f t="shared" si="237"/>
        <v/>
      </c>
    </row>
    <row r="7521" spans="1:5" ht="15.75" thickBot="1" x14ac:dyDescent="0.3">
      <c r="A7521" s="40">
        <v>28802</v>
      </c>
      <c r="B7521" s="63" t="s">
        <v>6150</v>
      </c>
      <c r="C7521" s="63" t="s">
        <v>6151</v>
      </c>
      <c r="D7521" s="3" t="str">
        <f t="shared" si="236"/>
        <v/>
      </c>
      <c r="E7521" s="3" t="str">
        <f t="shared" si="237"/>
        <v/>
      </c>
    </row>
    <row r="7522" spans="1:5" ht="15.75" thickBot="1" x14ac:dyDescent="0.3">
      <c r="A7522" s="40">
        <v>28803</v>
      </c>
      <c r="B7522" s="63" t="s">
        <v>6150</v>
      </c>
      <c r="C7522" s="63" t="s">
        <v>6151</v>
      </c>
      <c r="D7522" s="3" t="str">
        <f t="shared" si="236"/>
        <v/>
      </c>
      <c r="E7522" s="3" t="str">
        <f t="shared" si="237"/>
        <v/>
      </c>
    </row>
    <row r="7523" spans="1:5" ht="15.75" thickBot="1" x14ac:dyDescent="0.3">
      <c r="A7523" s="40">
        <v>28804</v>
      </c>
      <c r="B7523" s="63" t="s">
        <v>5791</v>
      </c>
      <c r="C7523" s="63" t="s">
        <v>5792</v>
      </c>
      <c r="D7523" s="3" t="str">
        <f t="shared" si="236"/>
        <v/>
      </c>
      <c r="E7523" s="3" t="str">
        <f t="shared" si="237"/>
        <v/>
      </c>
    </row>
    <row r="7524" spans="1:5" ht="15.75" thickBot="1" x14ac:dyDescent="0.3">
      <c r="A7524" s="40">
        <v>28805</v>
      </c>
      <c r="B7524" s="63" t="s">
        <v>6152</v>
      </c>
      <c r="C7524" s="63" t="s">
        <v>1391</v>
      </c>
      <c r="D7524" s="3" t="str">
        <f t="shared" si="236"/>
        <v/>
      </c>
      <c r="E7524" s="3" t="str">
        <f t="shared" si="237"/>
        <v/>
      </c>
    </row>
    <row r="7525" spans="1:5" ht="15.75" thickBot="1" x14ac:dyDescent="0.3">
      <c r="A7525" s="40">
        <v>28806</v>
      </c>
      <c r="B7525" s="63" t="s">
        <v>6152</v>
      </c>
      <c r="C7525" s="63" t="s">
        <v>1391</v>
      </c>
      <c r="D7525" s="3" t="str">
        <f t="shared" si="236"/>
        <v/>
      </c>
      <c r="E7525" s="3" t="str">
        <f t="shared" si="237"/>
        <v/>
      </c>
    </row>
    <row r="7526" spans="1:5" ht="15.75" thickBot="1" x14ac:dyDescent="0.3">
      <c r="A7526" s="40">
        <v>28807</v>
      </c>
      <c r="B7526" s="63" t="s">
        <v>6153</v>
      </c>
      <c r="C7526" s="63" t="s">
        <v>6154</v>
      </c>
      <c r="D7526" s="3" t="str">
        <f t="shared" si="236"/>
        <v/>
      </c>
      <c r="E7526" s="3" t="str">
        <f t="shared" si="237"/>
        <v/>
      </c>
    </row>
    <row r="7527" spans="1:5" ht="15.75" thickBot="1" x14ac:dyDescent="0.3">
      <c r="A7527" s="40">
        <v>28808</v>
      </c>
      <c r="B7527" s="63" t="s">
        <v>6153</v>
      </c>
      <c r="C7527" s="63" t="s">
        <v>6154</v>
      </c>
      <c r="D7527" s="3" t="str">
        <f t="shared" si="236"/>
        <v/>
      </c>
      <c r="E7527" s="3" t="str">
        <f t="shared" si="237"/>
        <v/>
      </c>
    </row>
    <row r="7528" spans="1:5" ht="15.75" thickBot="1" x14ac:dyDescent="0.3">
      <c r="A7528" s="40">
        <v>28809</v>
      </c>
      <c r="B7528" s="63" t="s">
        <v>277</v>
      </c>
      <c r="C7528" s="63" t="s">
        <v>2144</v>
      </c>
      <c r="D7528" s="3" t="str">
        <f t="shared" si="236"/>
        <v/>
      </c>
      <c r="E7528" s="3" t="str">
        <f t="shared" si="237"/>
        <v/>
      </c>
    </row>
    <row r="7529" spans="1:5" ht="15.75" thickBot="1" x14ac:dyDescent="0.3">
      <c r="A7529" s="40">
        <v>28810</v>
      </c>
      <c r="B7529" s="63" t="s">
        <v>277</v>
      </c>
      <c r="C7529" s="63" t="s">
        <v>2144</v>
      </c>
      <c r="D7529" s="3" t="str">
        <f t="shared" si="236"/>
        <v/>
      </c>
      <c r="E7529" s="3" t="str">
        <f t="shared" si="237"/>
        <v/>
      </c>
    </row>
    <row r="7530" spans="1:5" ht="15.75" thickBot="1" x14ac:dyDescent="0.3">
      <c r="A7530" s="40">
        <v>28811</v>
      </c>
      <c r="B7530" s="63" t="s">
        <v>2360</v>
      </c>
      <c r="C7530" s="63" t="s">
        <v>5788</v>
      </c>
      <c r="D7530" s="3" t="str">
        <f t="shared" si="236"/>
        <v/>
      </c>
      <c r="E7530" s="3" t="str">
        <f t="shared" si="237"/>
        <v/>
      </c>
    </row>
    <row r="7531" spans="1:5" ht="15.75" thickBot="1" x14ac:dyDescent="0.3">
      <c r="A7531" s="40">
        <v>28812</v>
      </c>
      <c r="B7531" s="63" t="s">
        <v>96</v>
      </c>
      <c r="C7531" s="63" t="s">
        <v>1516</v>
      </c>
      <c r="D7531" s="3" t="str">
        <f t="shared" si="236"/>
        <v/>
      </c>
      <c r="E7531" s="3" t="str">
        <f t="shared" si="237"/>
        <v/>
      </c>
    </row>
    <row r="7532" spans="1:5" ht="15.75" thickBot="1" x14ac:dyDescent="0.3">
      <c r="A7532" s="40">
        <v>28813</v>
      </c>
      <c r="B7532" s="63" t="s">
        <v>96</v>
      </c>
      <c r="C7532" s="63" t="s">
        <v>1516</v>
      </c>
      <c r="D7532" s="3" t="str">
        <f t="shared" si="236"/>
        <v/>
      </c>
      <c r="E7532" s="3" t="str">
        <f t="shared" si="237"/>
        <v/>
      </c>
    </row>
    <row r="7533" spans="1:5" ht="15.75" thickBot="1" x14ac:dyDescent="0.3">
      <c r="A7533" s="40">
        <v>28814</v>
      </c>
      <c r="B7533" s="63" t="s">
        <v>6155</v>
      </c>
      <c r="C7533" s="63" t="s">
        <v>1382</v>
      </c>
      <c r="D7533" s="3" t="str">
        <f t="shared" si="236"/>
        <v/>
      </c>
      <c r="E7533" s="3" t="str">
        <f t="shared" si="237"/>
        <v/>
      </c>
    </row>
    <row r="7534" spans="1:5" ht="15.75" thickBot="1" x14ac:dyDescent="0.3">
      <c r="A7534" s="40">
        <v>28815</v>
      </c>
      <c r="B7534" s="63" t="s">
        <v>6156</v>
      </c>
      <c r="C7534" s="63" t="s">
        <v>771</v>
      </c>
      <c r="D7534" s="3" t="str">
        <f t="shared" si="236"/>
        <v/>
      </c>
      <c r="E7534" s="3" t="str">
        <f t="shared" si="237"/>
        <v/>
      </c>
    </row>
    <row r="7535" spans="1:5" ht="15.75" thickBot="1" x14ac:dyDescent="0.3">
      <c r="A7535" s="40">
        <v>28816</v>
      </c>
      <c r="B7535" s="63" t="s">
        <v>6156</v>
      </c>
      <c r="C7535" s="63" t="s">
        <v>771</v>
      </c>
      <c r="D7535" s="3" t="str">
        <f t="shared" si="236"/>
        <v/>
      </c>
      <c r="E7535" s="3" t="str">
        <f t="shared" si="237"/>
        <v/>
      </c>
    </row>
    <row r="7536" spans="1:5" ht="15.75" thickBot="1" x14ac:dyDescent="0.3">
      <c r="A7536" s="40">
        <v>28817</v>
      </c>
      <c r="B7536" s="63" t="s">
        <v>6157</v>
      </c>
      <c r="C7536" s="63" t="s">
        <v>1355</v>
      </c>
      <c r="D7536" s="3" t="str">
        <f t="shared" si="236"/>
        <v/>
      </c>
      <c r="E7536" s="3" t="str">
        <f t="shared" si="237"/>
        <v/>
      </c>
    </row>
    <row r="7537" spans="1:5" ht="15.75" thickBot="1" x14ac:dyDescent="0.3">
      <c r="A7537" s="40">
        <v>28818</v>
      </c>
      <c r="B7537" s="63" t="s">
        <v>4134</v>
      </c>
      <c r="C7537" s="63" t="s">
        <v>1384</v>
      </c>
      <c r="D7537" s="3" t="str">
        <f t="shared" si="236"/>
        <v/>
      </c>
      <c r="E7537" s="3" t="str">
        <f t="shared" si="237"/>
        <v/>
      </c>
    </row>
    <row r="7538" spans="1:5" ht="15.75" thickBot="1" x14ac:dyDescent="0.3">
      <c r="A7538" s="40">
        <v>28819</v>
      </c>
      <c r="B7538" s="63" t="s">
        <v>4134</v>
      </c>
      <c r="C7538" s="63" t="s">
        <v>1384</v>
      </c>
      <c r="D7538" s="3" t="str">
        <f t="shared" si="236"/>
        <v/>
      </c>
      <c r="E7538" s="3" t="str">
        <f t="shared" si="237"/>
        <v/>
      </c>
    </row>
    <row r="7539" spans="1:5" ht="15.75" thickBot="1" x14ac:dyDescent="0.3">
      <c r="A7539" s="40">
        <v>28820</v>
      </c>
      <c r="B7539" s="63" t="s">
        <v>3078</v>
      </c>
      <c r="C7539" s="63" t="s">
        <v>5379</v>
      </c>
      <c r="D7539" s="3" t="str">
        <f t="shared" si="236"/>
        <v/>
      </c>
      <c r="E7539" s="3" t="str">
        <f t="shared" si="237"/>
        <v/>
      </c>
    </row>
    <row r="7540" spans="1:5" ht="15.75" thickBot="1" x14ac:dyDescent="0.3">
      <c r="A7540" s="40">
        <v>28821</v>
      </c>
      <c r="B7540" s="63" t="s">
        <v>6158</v>
      </c>
      <c r="C7540" s="63" t="s">
        <v>275</v>
      </c>
      <c r="D7540" s="3" t="str">
        <f t="shared" si="236"/>
        <v/>
      </c>
      <c r="E7540" s="3" t="str">
        <f t="shared" si="237"/>
        <v/>
      </c>
    </row>
    <row r="7541" spans="1:5" ht="15.75" thickBot="1" x14ac:dyDescent="0.3">
      <c r="A7541" s="40">
        <v>28822</v>
      </c>
      <c r="B7541" s="63" t="s">
        <v>6158</v>
      </c>
      <c r="C7541" s="63" t="s">
        <v>275</v>
      </c>
      <c r="D7541" s="3" t="str">
        <f t="shared" si="236"/>
        <v/>
      </c>
      <c r="E7541" s="3" t="str">
        <f t="shared" si="237"/>
        <v/>
      </c>
    </row>
    <row r="7542" spans="1:5" ht="15.75" thickBot="1" x14ac:dyDescent="0.3">
      <c r="A7542" s="40">
        <v>28823</v>
      </c>
      <c r="B7542" s="63" t="s">
        <v>3865</v>
      </c>
      <c r="C7542" s="63" t="s">
        <v>5666</v>
      </c>
      <c r="D7542" s="3" t="str">
        <f t="shared" ref="D7542:D7605" si="238">IF($J$5=A7542,B7542,"")</f>
        <v/>
      </c>
      <c r="E7542" s="3" t="str">
        <f t="shared" ref="E7542:E7605" si="239">IF($J$5=A7542,C7542,"")</f>
        <v/>
      </c>
    </row>
    <row r="7543" spans="1:5" ht="15.75" thickBot="1" x14ac:dyDescent="0.3">
      <c r="A7543" s="40">
        <v>28824</v>
      </c>
      <c r="B7543" s="63" t="s">
        <v>6159</v>
      </c>
      <c r="C7543" s="63" t="s">
        <v>2007</v>
      </c>
      <c r="D7543" s="3" t="str">
        <f t="shared" si="238"/>
        <v/>
      </c>
      <c r="E7543" s="3" t="str">
        <f t="shared" si="239"/>
        <v/>
      </c>
    </row>
    <row r="7544" spans="1:5" ht="15.75" thickBot="1" x14ac:dyDescent="0.3">
      <c r="A7544" s="40">
        <v>28825</v>
      </c>
      <c r="B7544" s="63" t="s">
        <v>6159</v>
      </c>
      <c r="C7544" s="63" t="s">
        <v>2007</v>
      </c>
      <c r="D7544" s="3" t="str">
        <f t="shared" si="238"/>
        <v/>
      </c>
      <c r="E7544" s="3" t="str">
        <f t="shared" si="239"/>
        <v/>
      </c>
    </row>
    <row r="7545" spans="1:5" ht="15.75" thickBot="1" x14ac:dyDescent="0.3">
      <c r="A7545" s="40">
        <v>28826</v>
      </c>
      <c r="B7545" s="63" t="s">
        <v>6160</v>
      </c>
      <c r="C7545" s="63" t="s">
        <v>1391</v>
      </c>
      <c r="D7545" s="3" t="str">
        <f t="shared" si="238"/>
        <v/>
      </c>
      <c r="E7545" s="3" t="str">
        <f t="shared" si="239"/>
        <v/>
      </c>
    </row>
    <row r="7546" spans="1:5" ht="15.75" thickBot="1" x14ac:dyDescent="0.3">
      <c r="A7546" s="40">
        <v>28827</v>
      </c>
      <c r="B7546" s="63" t="s">
        <v>6160</v>
      </c>
      <c r="C7546" s="63" t="s">
        <v>1391</v>
      </c>
      <c r="D7546" s="3" t="str">
        <f t="shared" si="238"/>
        <v/>
      </c>
      <c r="E7546" s="3" t="str">
        <f t="shared" si="239"/>
        <v/>
      </c>
    </row>
    <row r="7547" spans="1:5" ht="15.75" thickBot="1" x14ac:dyDescent="0.3">
      <c r="A7547" s="40">
        <v>28828</v>
      </c>
      <c r="B7547" s="63" t="s">
        <v>6161</v>
      </c>
      <c r="C7547" s="63" t="s">
        <v>6162</v>
      </c>
      <c r="D7547" s="3" t="str">
        <f t="shared" si="238"/>
        <v/>
      </c>
      <c r="E7547" s="3" t="str">
        <f t="shared" si="239"/>
        <v/>
      </c>
    </row>
    <row r="7548" spans="1:5" ht="15.75" thickBot="1" x14ac:dyDescent="0.3">
      <c r="A7548" s="40">
        <v>28829</v>
      </c>
      <c r="B7548" s="63" t="s">
        <v>6067</v>
      </c>
      <c r="C7548" s="63" t="s">
        <v>6068</v>
      </c>
      <c r="D7548" s="3" t="str">
        <f t="shared" si="238"/>
        <v/>
      </c>
      <c r="E7548" s="3" t="str">
        <f t="shared" si="239"/>
        <v/>
      </c>
    </row>
    <row r="7549" spans="1:5" ht="15.75" thickBot="1" x14ac:dyDescent="0.3">
      <c r="A7549" s="40">
        <v>28830</v>
      </c>
      <c r="B7549" s="63" t="s">
        <v>6163</v>
      </c>
      <c r="C7549" s="63" t="s">
        <v>1598</v>
      </c>
      <c r="D7549" s="3" t="str">
        <f t="shared" si="238"/>
        <v/>
      </c>
      <c r="E7549" s="3" t="str">
        <f t="shared" si="239"/>
        <v/>
      </c>
    </row>
    <row r="7550" spans="1:5" ht="15.75" thickBot="1" x14ac:dyDescent="0.3">
      <c r="A7550" s="40">
        <v>28831</v>
      </c>
      <c r="B7550" s="63" t="s">
        <v>6163</v>
      </c>
      <c r="C7550" s="63" t="s">
        <v>1598</v>
      </c>
      <c r="D7550" s="3" t="str">
        <f t="shared" si="238"/>
        <v/>
      </c>
      <c r="E7550" s="3" t="str">
        <f t="shared" si="239"/>
        <v/>
      </c>
    </row>
    <row r="7551" spans="1:5" ht="15.75" thickBot="1" x14ac:dyDescent="0.3">
      <c r="A7551" s="40">
        <v>28832</v>
      </c>
      <c r="B7551" s="63" t="s">
        <v>6163</v>
      </c>
      <c r="C7551" s="63" t="s">
        <v>1598</v>
      </c>
      <c r="D7551" s="3" t="str">
        <f t="shared" si="238"/>
        <v/>
      </c>
      <c r="E7551" s="3" t="str">
        <f t="shared" si="239"/>
        <v/>
      </c>
    </row>
    <row r="7552" spans="1:5" ht="15.75" thickBot="1" x14ac:dyDescent="0.3">
      <c r="A7552" s="40">
        <v>28833</v>
      </c>
      <c r="B7552" s="63" t="s">
        <v>6163</v>
      </c>
      <c r="C7552" s="63" t="s">
        <v>1598</v>
      </c>
      <c r="D7552" s="3" t="str">
        <f t="shared" si="238"/>
        <v/>
      </c>
      <c r="E7552" s="3" t="str">
        <f t="shared" si="239"/>
        <v/>
      </c>
    </row>
    <row r="7553" spans="1:5" ht="15.75" thickBot="1" x14ac:dyDescent="0.3">
      <c r="A7553" s="40">
        <v>28834</v>
      </c>
      <c r="B7553" s="63" t="s">
        <v>6137</v>
      </c>
      <c r="C7553" s="63" t="s">
        <v>3030</v>
      </c>
      <c r="D7553" s="3" t="str">
        <f t="shared" si="238"/>
        <v/>
      </c>
      <c r="E7553" s="3" t="str">
        <f t="shared" si="239"/>
        <v/>
      </c>
    </row>
    <row r="7554" spans="1:5" ht="15.75" thickBot="1" x14ac:dyDescent="0.3">
      <c r="A7554" s="40">
        <v>28835</v>
      </c>
      <c r="B7554" s="63" t="s">
        <v>69</v>
      </c>
      <c r="C7554" s="63" t="s">
        <v>1374</v>
      </c>
      <c r="D7554" s="3" t="str">
        <f t="shared" si="238"/>
        <v/>
      </c>
      <c r="E7554" s="3" t="str">
        <f t="shared" si="239"/>
        <v/>
      </c>
    </row>
    <row r="7555" spans="1:5" ht="15.75" thickBot="1" x14ac:dyDescent="0.3">
      <c r="A7555" s="40">
        <v>28836</v>
      </c>
      <c r="B7555" s="63" t="s">
        <v>6164</v>
      </c>
      <c r="C7555" s="63" t="s">
        <v>1543</v>
      </c>
      <c r="D7555" s="3" t="str">
        <f t="shared" si="238"/>
        <v/>
      </c>
      <c r="E7555" s="3" t="str">
        <f t="shared" si="239"/>
        <v/>
      </c>
    </row>
    <row r="7556" spans="1:5" ht="15" x14ac:dyDescent="0.25">
      <c r="A7556" s="40">
        <v>28837</v>
      </c>
      <c r="B7556" s="63" t="s">
        <v>6165</v>
      </c>
      <c r="C7556" s="62" t="s">
        <v>6166</v>
      </c>
      <c r="D7556" s="3" t="str">
        <f t="shared" si="238"/>
        <v/>
      </c>
      <c r="E7556" s="3" t="str">
        <f t="shared" si="239"/>
        <v/>
      </c>
    </row>
    <row r="7557" spans="1:5" ht="15" x14ac:dyDescent="0.25">
      <c r="A7557" s="60" t="s">
        <v>2105</v>
      </c>
      <c r="B7557" s="63" t="s">
        <v>620</v>
      </c>
      <c r="C7557" s="62" t="s">
        <v>1379</v>
      </c>
      <c r="D7557" s="3" t="str">
        <f t="shared" si="238"/>
        <v/>
      </c>
      <c r="E7557" s="3" t="str">
        <f t="shared" si="239"/>
        <v/>
      </c>
    </row>
    <row r="7558" spans="1:5" ht="15.75" thickBot="1" x14ac:dyDescent="0.3">
      <c r="A7558" s="60" t="s">
        <v>2105</v>
      </c>
      <c r="B7558" s="63" t="s">
        <v>6105</v>
      </c>
      <c r="C7558" s="62" t="s">
        <v>6106</v>
      </c>
      <c r="D7558" s="3" t="str">
        <f t="shared" si="238"/>
        <v/>
      </c>
      <c r="E7558" s="3" t="str">
        <f t="shared" si="239"/>
        <v/>
      </c>
    </row>
    <row r="7559" spans="1:5" ht="15.75" thickBot="1" x14ac:dyDescent="0.3">
      <c r="A7559" s="40">
        <v>28838</v>
      </c>
      <c r="B7559" s="63" t="s">
        <v>2434</v>
      </c>
      <c r="C7559" s="62" t="s">
        <v>2816</v>
      </c>
      <c r="D7559" s="3" t="str">
        <f t="shared" si="238"/>
        <v/>
      </c>
      <c r="E7559" s="3" t="str">
        <f t="shared" si="239"/>
        <v/>
      </c>
    </row>
    <row r="7560" spans="1:5" ht="15.75" thickBot="1" x14ac:dyDescent="0.3">
      <c r="A7560" s="40">
        <v>28839</v>
      </c>
      <c r="B7560" s="63" t="s">
        <v>2434</v>
      </c>
      <c r="C7560" s="63" t="s">
        <v>2816</v>
      </c>
      <c r="D7560" s="3" t="str">
        <f t="shared" si="238"/>
        <v/>
      </c>
      <c r="E7560" s="3" t="str">
        <f t="shared" si="239"/>
        <v/>
      </c>
    </row>
    <row r="7561" spans="1:5" ht="15.75" thickBot="1" x14ac:dyDescent="0.3">
      <c r="A7561" s="40">
        <v>28840</v>
      </c>
      <c r="B7561" s="63" t="s">
        <v>6167</v>
      </c>
      <c r="C7561" s="63" t="s">
        <v>1356</v>
      </c>
      <c r="D7561" s="3" t="str">
        <f t="shared" si="238"/>
        <v/>
      </c>
      <c r="E7561" s="3" t="str">
        <f t="shared" si="239"/>
        <v/>
      </c>
    </row>
    <row r="7562" spans="1:5" ht="15.75" thickBot="1" x14ac:dyDescent="0.3">
      <c r="A7562" s="40">
        <v>28841</v>
      </c>
      <c r="B7562" s="63" t="s">
        <v>6168</v>
      </c>
      <c r="C7562" s="63" t="s">
        <v>1346</v>
      </c>
      <c r="D7562" s="3" t="str">
        <f t="shared" si="238"/>
        <v/>
      </c>
      <c r="E7562" s="3" t="str">
        <f t="shared" si="239"/>
        <v/>
      </c>
    </row>
    <row r="7563" spans="1:5" ht="15.75" thickBot="1" x14ac:dyDescent="0.3">
      <c r="A7563" s="40">
        <v>28842</v>
      </c>
      <c r="B7563" s="63" t="s">
        <v>6168</v>
      </c>
      <c r="C7563" s="63" t="s">
        <v>1346</v>
      </c>
      <c r="D7563" s="3" t="str">
        <f t="shared" si="238"/>
        <v/>
      </c>
      <c r="E7563" s="3" t="str">
        <f t="shared" si="239"/>
        <v/>
      </c>
    </row>
    <row r="7564" spans="1:5" ht="15.75" thickBot="1" x14ac:dyDescent="0.3">
      <c r="A7564" s="40">
        <v>28843</v>
      </c>
      <c r="B7564" s="63" t="s">
        <v>6169</v>
      </c>
      <c r="C7564" s="63" t="s">
        <v>2482</v>
      </c>
      <c r="D7564" s="3" t="str">
        <f t="shared" si="238"/>
        <v/>
      </c>
      <c r="E7564" s="3" t="str">
        <f t="shared" si="239"/>
        <v/>
      </c>
    </row>
    <row r="7565" spans="1:5" ht="15.75" thickBot="1" x14ac:dyDescent="0.3">
      <c r="A7565" s="40">
        <v>28844</v>
      </c>
      <c r="B7565" s="63" t="s">
        <v>6170</v>
      </c>
      <c r="C7565" s="63" t="s">
        <v>1474</v>
      </c>
      <c r="D7565" s="3" t="str">
        <f t="shared" si="238"/>
        <v/>
      </c>
      <c r="E7565" s="3" t="str">
        <f t="shared" si="239"/>
        <v/>
      </c>
    </row>
    <row r="7566" spans="1:5" ht="15.75" thickBot="1" x14ac:dyDescent="0.3">
      <c r="A7566" s="40">
        <v>28845</v>
      </c>
      <c r="B7566" s="63" t="s">
        <v>6170</v>
      </c>
      <c r="C7566" s="63" t="s">
        <v>1474</v>
      </c>
      <c r="D7566" s="3" t="str">
        <f t="shared" si="238"/>
        <v/>
      </c>
      <c r="E7566" s="3" t="str">
        <f t="shared" si="239"/>
        <v/>
      </c>
    </row>
    <row r="7567" spans="1:5" ht="15.75" thickBot="1" x14ac:dyDescent="0.3">
      <c r="A7567" s="40">
        <v>28846</v>
      </c>
      <c r="B7567" s="63" t="s">
        <v>6171</v>
      </c>
      <c r="C7567" s="63" t="s">
        <v>1702</v>
      </c>
      <c r="D7567" s="3" t="str">
        <f t="shared" si="238"/>
        <v/>
      </c>
      <c r="E7567" s="3" t="str">
        <f t="shared" si="239"/>
        <v/>
      </c>
    </row>
    <row r="7568" spans="1:5" ht="15.75" thickBot="1" x14ac:dyDescent="0.3">
      <c r="A7568" s="40">
        <v>28847</v>
      </c>
      <c r="B7568" s="63" t="s">
        <v>6171</v>
      </c>
      <c r="C7568" s="66" t="s">
        <v>1764</v>
      </c>
      <c r="D7568" s="3" t="str">
        <f t="shared" si="238"/>
        <v/>
      </c>
      <c r="E7568" s="3" t="str">
        <f t="shared" si="239"/>
        <v/>
      </c>
    </row>
    <row r="7569" spans="1:5" ht="15.75" thickBot="1" x14ac:dyDescent="0.3">
      <c r="A7569" s="40">
        <v>28848</v>
      </c>
      <c r="B7569" s="63" t="s">
        <v>6172</v>
      </c>
      <c r="C7569" s="63" t="s">
        <v>2090</v>
      </c>
      <c r="D7569" s="3" t="str">
        <f t="shared" si="238"/>
        <v/>
      </c>
      <c r="E7569" s="3" t="str">
        <f t="shared" si="239"/>
        <v/>
      </c>
    </row>
    <row r="7570" spans="1:5" ht="15.75" thickBot="1" x14ac:dyDescent="0.3">
      <c r="A7570" s="40">
        <v>28849</v>
      </c>
      <c r="B7570" s="63" t="s">
        <v>6173</v>
      </c>
      <c r="C7570" s="63" t="s">
        <v>3239</v>
      </c>
      <c r="D7570" s="3" t="str">
        <f t="shared" si="238"/>
        <v/>
      </c>
      <c r="E7570" s="3" t="str">
        <f t="shared" si="239"/>
        <v/>
      </c>
    </row>
    <row r="7571" spans="1:5" ht="15.75" thickBot="1" x14ac:dyDescent="0.3">
      <c r="A7571" s="40">
        <v>28850</v>
      </c>
      <c r="B7571" s="63" t="s">
        <v>6174</v>
      </c>
      <c r="C7571" s="63" t="s">
        <v>6175</v>
      </c>
      <c r="D7571" s="3" t="str">
        <f t="shared" si="238"/>
        <v/>
      </c>
      <c r="E7571" s="3" t="str">
        <f t="shared" si="239"/>
        <v/>
      </c>
    </row>
    <row r="7572" spans="1:5" ht="15.75" thickBot="1" x14ac:dyDescent="0.3">
      <c r="A7572" s="40">
        <v>28851</v>
      </c>
      <c r="B7572" s="63" t="s">
        <v>6176</v>
      </c>
      <c r="C7572" s="63" t="s">
        <v>1572</v>
      </c>
      <c r="D7572" s="3" t="str">
        <f t="shared" si="238"/>
        <v/>
      </c>
      <c r="E7572" s="3" t="str">
        <f t="shared" si="239"/>
        <v/>
      </c>
    </row>
    <row r="7573" spans="1:5" ht="15.75" thickBot="1" x14ac:dyDescent="0.3">
      <c r="A7573" s="61" t="s">
        <v>2105</v>
      </c>
      <c r="B7573" s="63" t="s">
        <v>6177</v>
      </c>
      <c r="C7573" s="63" t="s">
        <v>1600</v>
      </c>
      <c r="D7573" s="3" t="str">
        <f t="shared" si="238"/>
        <v/>
      </c>
      <c r="E7573" s="3" t="str">
        <f t="shared" si="239"/>
        <v/>
      </c>
    </row>
    <row r="7574" spans="1:5" ht="15.75" thickBot="1" x14ac:dyDescent="0.3">
      <c r="A7574" s="61" t="s">
        <v>2105</v>
      </c>
      <c r="B7574" s="63" t="s">
        <v>6177</v>
      </c>
      <c r="C7574" s="63" t="s">
        <v>1600</v>
      </c>
      <c r="D7574" s="3" t="str">
        <f t="shared" si="238"/>
        <v/>
      </c>
      <c r="E7574" s="3" t="str">
        <f t="shared" si="239"/>
        <v/>
      </c>
    </row>
    <row r="7575" spans="1:5" ht="15.75" thickBot="1" x14ac:dyDescent="0.3">
      <c r="A7575" s="40">
        <v>28852</v>
      </c>
      <c r="B7575" s="63" t="s">
        <v>3135</v>
      </c>
      <c r="C7575" s="63" t="s">
        <v>1601</v>
      </c>
      <c r="D7575" s="3" t="str">
        <f t="shared" si="238"/>
        <v/>
      </c>
      <c r="E7575" s="3" t="str">
        <f t="shared" si="239"/>
        <v/>
      </c>
    </row>
    <row r="7576" spans="1:5" ht="15.75" thickBot="1" x14ac:dyDescent="0.3">
      <c r="A7576" s="40">
        <v>28853</v>
      </c>
      <c r="B7576" s="63" t="s">
        <v>3135</v>
      </c>
      <c r="C7576" s="63" t="s">
        <v>1601</v>
      </c>
      <c r="D7576" s="3" t="str">
        <f t="shared" si="238"/>
        <v/>
      </c>
      <c r="E7576" s="3" t="str">
        <f t="shared" si="239"/>
        <v/>
      </c>
    </row>
    <row r="7577" spans="1:5" ht="15.75" thickBot="1" x14ac:dyDescent="0.3">
      <c r="A7577" s="40">
        <v>28854</v>
      </c>
      <c r="B7577" s="63" t="s">
        <v>3135</v>
      </c>
      <c r="C7577" s="63" t="s">
        <v>1601</v>
      </c>
      <c r="D7577" s="3" t="str">
        <f t="shared" si="238"/>
        <v/>
      </c>
      <c r="E7577" s="3" t="str">
        <f t="shared" si="239"/>
        <v/>
      </c>
    </row>
    <row r="7578" spans="1:5" ht="15.75" thickBot="1" x14ac:dyDescent="0.3">
      <c r="A7578" s="40">
        <v>28855</v>
      </c>
      <c r="B7578" s="63" t="s">
        <v>5633</v>
      </c>
      <c r="C7578" s="63" t="s">
        <v>1541</v>
      </c>
      <c r="D7578" s="3" t="str">
        <f t="shared" si="238"/>
        <v/>
      </c>
      <c r="E7578" s="3" t="str">
        <f t="shared" si="239"/>
        <v/>
      </c>
    </row>
    <row r="7579" spans="1:5" ht="15.75" thickBot="1" x14ac:dyDescent="0.3">
      <c r="A7579" s="40">
        <v>28856</v>
      </c>
      <c r="B7579" s="63" t="s">
        <v>370</v>
      </c>
      <c r="C7579" s="63" t="s">
        <v>1347</v>
      </c>
      <c r="D7579" s="3" t="str">
        <f t="shared" si="238"/>
        <v/>
      </c>
      <c r="E7579" s="3" t="str">
        <f t="shared" si="239"/>
        <v/>
      </c>
    </row>
    <row r="7580" spans="1:5" ht="15.75" thickBot="1" x14ac:dyDescent="0.3">
      <c r="A7580" s="40">
        <v>28857</v>
      </c>
      <c r="B7580" s="63" t="s">
        <v>370</v>
      </c>
      <c r="C7580" s="63" t="s">
        <v>1347</v>
      </c>
      <c r="D7580" s="3" t="str">
        <f t="shared" si="238"/>
        <v/>
      </c>
      <c r="E7580" s="3" t="str">
        <f t="shared" si="239"/>
        <v/>
      </c>
    </row>
    <row r="7581" spans="1:5" ht="15.75" thickBot="1" x14ac:dyDescent="0.3">
      <c r="A7581" s="40">
        <v>28858</v>
      </c>
      <c r="B7581" s="63" t="s">
        <v>370</v>
      </c>
      <c r="C7581" s="63" t="s">
        <v>1347</v>
      </c>
      <c r="D7581" s="3" t="str">
        <f t="shared" si="238"/>
        <v/>
      </c>
      <c r="E7581" s="3" t="str">
        <f t="shared" si="239"/>
        <v/>
      </c>
    </row>
    <row r="7582" spans="1:5" ht="15.75" thickBot="1" x14ac:dyDescent="0.3">
      <c r="A7582" s="40">
        <v>28859</v>
      </c>
      <c r="B7582" s="63" t="s">
        <v>3926</v>
      </c>
      <c r="C7582" s="63" t="s">
        <v>3989</v>
      </c>
      <c r="D7582" s="3" t="str">
        <f t="shared" si="238"/>
        <v/>
      </c>
      <c r="E7582" s="3" t="str">
        <f t="shared" si="239"/>
        <v/>
      </c>
    </row>
    <row r="7583" spans="1:5" ht="15.75" thickBot="1" x14ac:dyDescent="0.3">
      <c r="A7583" s="40">
        <v>28860</v>
      </c>
      <c r="B7583" s="63" t="s">
        <v>111</v>
      </c>
      <c r="C7583" s="63" t="s">
        <v>1469</v>
      </c>
      <c r="D7583" s="3" t="str">
        <f t="shared" si="238"/>
        <v/>
      </c>
      <c r="E7583" s="3" t="str">
        <f t="shared" si="239"/>
        <v/>
      </c>
    </row>
    <row r="7584" spans="1:5" ht="15.75" thickBot="1" x14ac:dyDescent="0.3">
      <c r="A7584" s="40">
        <v>28861</v>
      </c>
      <c r="B7584" s="63" t="s">
        <v>6178</v>
      </c>
      <c r="C7584" s="63" t="s">
        <v>60</v>
      </c>
      <c r="D7584" s="3" t="str">
        <f t="shared" si="238"/>
        <v/>
      </c>
      <c r="E7584" s="3" t="str">
        <f t="shared" si="239"/>
        <v/>
      </c>
    </row>
    <row r="7585" spans="1:5" ht="15.75" thickBot="1" x14ac:dyDescent="0.3">
      <c r="A7585" s="40">
        <v>28862</v>
      </c>
      <c r="B7585" s="63" t="s">
        <v>6179</v>
      </c>
      <c r="C7585" s="63" t="s">
        <v>1544</v>
      </c>
      <c r="D7585" s="3" t="str">
        <f t="shared" si="238"/>
        <v/>
      </c>
      <c r="E7585" s="3" t="str">
        <f t="shared" si="239"/>
        <v/>
      </c>
    </row>
    <row r="7586" spans="1:5" ht="15.75" thickBot="1" x14ac:dyDescent="0.3">
      <c r="A7586" s="40">
        <v>28863</v>
      </c>
      <c r="B7586" s="63" t="s">
        <v>6180</v>
      </c>
      <c r="C7586" s="63" t="s">
        <v>1593</v>
      </c>
      <c r="D7586" s="3" t="str">
        <f t="shared" si="238"/>
        <v/>
      </c>
      <c r="E7586" s="3" t="str">
        <f t="shared" si="239"/>
        <v/>
      </c>
    </row>
    <row r="7587" spans="1:5" ht="15.75" thickBot="1" x14ac:dyDescent="0.3">
      <c r="A7587" s="40">
        <v>28864</v>
      </c>
      <c r="B7587" s="63" t="s">
        <v>6180</v>
      </c>
      <c r="C7587" s="63" t="s">
        <v>1593</v>
      </c>
      <c r="D7587" s="3" t="str">
        <f t="shared" si="238"/>
        <v/>
      </c>
      <c r="E7587" s="3" t="str">
        <f t="shared" si="239"/>
        <v/>
      </c>
    </row>
    <row r="7588" spans="1:5" ht="15.75" thickBot="1" x14ac:dyDescent="0.3">
      <c r="A7588" s="40">
        <v>28865</v>
      </c>
      <c r="B7588" s="63" t="s">
        <v>6180</v>
      </c>
      <c r="C7588" s="63" t="s">
        <v>1593</v>
      </c>
      <c r="D7588" s="3" t="str">
        <f t="shared" si="238"/>
        <v/>
      </c>
      <c r="E7588" s="3" t="str">
        <f t="shared" si="239"/>
        <v/>
      </c>
    </row>
    <row r="7589" spans="1:5" ht="15.75" thickBot="1" x14ac:dyDescent="0.3">
      <c r="A7589" s="40">
        <v>28866</v>
      </c>
      <c r="B7589" s="63" t="s">
        <v>6144</v>
      </c>
      <c r="C7589" s="63" t="s">
        <v>6145</v>
      </c>
      <c r="D7589" s="3" t="str">
        <f t="shared" si="238"/>
        <v/>
      </c>
      <c r="E7589" s="3" t="str">
        <f t="shared" si="239"/>
        <v/>
      </c>
    </row>
    <row r="7590" spans="1:5" ht="15.75" thickBot="1" x14ac:dyDescent="0.3">
      <c r="A7590" s="40">
        <v>28867</v>
      </c>
      <c r="B7590" s="63" t="s">
        <v>5960</v>
      </c>
      <c r="C7590" s="63" t="s">
        <v>1447</v>
      </c>
      <c r="D7590" s="3" t="str">
        <f t="shared" si="238"/>
        <v/>
      </c>
      <c r="E7590" s="3" t="str">
        <f t="shared" si="239"/>
        <v/>
      </c>
    </row>
    <row r="7591" spans="1:5" ht="15.75" thickBot="1" x14ac:dyDescent="0.3">
      <c r="A7591" s="40">
        <v>28868</v>
      </c>
      <c r="B7591" s="63" t="s">
        <v>6181</v>
      </c>
      <c r="C7591" s="63" t="s">
        <v>1646</v>
      </c>
      <c r="D7591" s="3" t="str">
        <f t="shared" si="238"/>
        <v/>
      </c>
      <c r="E7591" s="3" t="str">
        <f t="shared" si="239"/>
        <v/>
      </c>
    </row>
    <row r="7592" spans="1:5" ht="15.75" thickBot="1" x14ac:dyDescent="0.3">
      <c r="A7592" s="61" t="s">
        <v>2105</v>
      </c>
      <c r="B7592" s="63" t="s">
        <v>6181</v>
      </c>
      <c r="C7592" s="63" t="s">
        <v>1646</v>
      </c>
      <c r="D7592" s="3" t="str">
        <f t="shared" si="238"/>
        <v/>
      </c>
      <c r="E7592" s="3" t="str">
        <f t="shared" si="239"/>
        <v/>
      </c>
    </row>
    <row r="7593" spans="1:5" ht="15.75" thickBot="1" x14ac:dyDescent="0.3">
      <c r="A7593" s="61" t="s">
        <v>2105</v>
      </c>
      <c r="B7593" s="63" t="s">
        <v>6182</v>
      </c>
      <c r="C7593" s="63" t="s">
        <v>1670</v>
      </c>
      <c r="D7593" s="3" t="str">
        <f t="shared" si="238"/>
        <v/>
      </c>
      <c r="E7593" s="3" t="str">
        <f t="shared" si="239"/>
        <v/>
      </c>
    </row>
    <row r="7594" spans="1:5" ht="15" x14ac:dyDescent="0.25">
      <c r="A7594" s="61" t="s">
        <v>2105</v>
      </c>
      <c r="B7594" s="63" t="s">
        <v>6143</v>
      </c>
      <c r="C7594" s="63" t="s">
        <v>6183</v>
      </c>
      <c r="D7594" s="3" t="str">
        <f t="shared" si="238"/>
        <v/>
      </c>
      <c r="E7594" s="3" t="str">
        <f t="shared" si="239"/>
        <v/>
      </c>
    </row>
    <row r="7595" spans="1:5" ht="15.75" thickBot="1" x14ac:dyDescent="0.3">
      <c r="A7595" s="60" t="s">
        <v>2105</v>
      </c>
      <c r="B7595" s="63" t="s">
        <v>6184</v>
      </c>
      <c r="C7595" s="63" t="s">
        <v>1755</v>
      </c>
      <c r="D7595" s="3" t="str">
        <f t="shared" si="238"/>
        <v/>
      </c>
      <c r="E7595" s="3" t="str">
        <f t="shared" si="239"/>
        <v/>
      </c>
    </row>
    <row r="7596" spans="1:5" ht="15.75" thickBot="1" x14ac:dyDescent="0.3">
      <c r="A7596" s="61" t="s">
        <v>6079</v>
      </c>
      <c r="B7596" s="63" t="s">
        <v>6185</v>
      </c>
      <c r="C7596" s="63" t="s">
        <v>3655</v>
      </c>
      <c r="D7596" s="3" t="str">
        <f t="shared" si="238"/>
        <v/>
      </c>
      <c r="E7596" s="3" t="str">
        <f t="shared" si="239"/>
        <v/>
      </c>
    </row>
    <row r="7597" spans="1:5" ht="15.75" thickBot="1" x14ac:dyDescent="0.3">
      <c r="A7597" s="40">
        <v>28870</v>
      </c>
      <c r="B7597" s="63" t="s">
        <v>6185</v>
      </c>
      <c r="C7597" s="63" t="s">
        <v>3655</v>
      </c>
      <c r="D7597" s="3" t="str">
        <f t="shared" si="238"/>
        <v/>
      </c>
      <c r="E7597" s="3" t="str">
        <f t="shared" si="239"/>
        <v/>
      </c>
    </row>
    <row r="7598" spans="1:5" ht="15.75" thickBot="1" x14ac:dyDescent="0.3">
      <c r="A7598" s="40">
        <v>28871</v>
      </c>
      <c r="B7598" s="63" t="s">
        <v>6079</v>
      </c>
      <c r="C7598" s="63" t="s">
        <v>1808</v>
      </c>
      <c r="D7598" s="3" t="str">
        <f t="shared" si="238"/>
        <v/>
      </c>
      <c r="E7598" s="3" t="str">
        <f t="shared" si="239"/>
        <v/>
      </c>
    </row>
    <row r="7599" spans="1:5" ht="15.75" thickBot="1" x14ac:dyDescent="0.3">
      <c r="A7599" s="40">
        <v>28872</v>
      </c>
      <c r="B7599" s="63" t="s">
        <v>6186</v>
      </c>
      <c r="C7599" s="63" t="s">
        <v>6187</v>
      </c>
      <c r="D7599" s="3" t="str">
        <f t="shared" si="238"/>
        <v/>
      </c>
      <c r="E7599" s="3" t="str">
        <f t="shared" si="239"/>
        <v/>
      </c>
    </row>
    <row r="7600" spans="1:5" ht="15.75" thickBot="1" x14ac:dyDescent="0.3">
      <c r="A7600" s="40">
        <v>28873</v>
      </c>
      <c r="B7600" s="63" t="s">
        <v>6186</v>
      </c>
      <c r="C7600" s="63" t="s">
        <v>6187</v>
      </c>
      <c r="D7600" s="3" t="str">
        <f t="shared" si="238"/>
        <v/>
      </c>
      <c r="E7600" s="3" t="str">
        <f t="shared" si="239"/>
        <v/>
      </c>
    </row>
    <row r="7601" spans="1:5" ht="15.75" thickBot="1" x14ac:dyDescent="0.3">
      <c r="A7601" s="40">
        <v>28874</v>
      </c>
      <c r="B7601" s="63" t="s">
        <v>6186</v>
      </c>
      <c r="C7601" s="63" t="s">
        <v>6188</v>
      </c>
      <c r="D7601" s="3" t="str">
        <f t="shared" si="238"/>
        <v/>
      </c>
      <c r="E7601" s="3" t="str">
        <f t="shared" si="239"/>
        <v/>
      </c>
    </row>
    <row r="7602" spans="1:5" ht="15.75" thickBot="1" x14ac:dyDescent="0.3">
      <c r="A7602" s="40">
        <v>28875</v>
      </c>
      <c r="B7602" s="63" t="s">
        <v>6186</v>
      </c>
      <c r="C7602" s="63" t="s">
        <v>6188</v>
      </c>
      <c r="D7602" s="3" t="str">
        <f t="shared" si="238"/>
        <v/>
      </c>
      <c r="E7602" s="3" t="str">
        <f t="shared" si="239"/>
        <v/>
      </c>
    </row>
    <row r="7603" spans="1:5" ht="15.75" thickBot="1" x14ac:dyDescent="0.3">
      <c r="A7603" s="40">
        <v>28876</v>
      </c>
      <c r="B7603" s="63" t="s">
        <v>6189</v>
      </c>
      <c r="C7603" s="63" t="s">
        <v>6190</v>
      </c>
      <c r="D7603" s="3" t="str">
        <f t="shared" si="238"/>
        <v/>
      </c>
      <c r="E7603" s="3" t="str">
        <f t="shared" si="239"/>
        <v/>
      </c>
    </row>
    <row r="7604" spans="1:5" ht="15.75" thickBot="1" x14ac:dyDescent="0.3">
      <c r="A7604" s="40">
        <v>28877</v>
      </c>
      <c r="B7604" s="63" t="s">
        <v>6189</v>
      </c>
      <c r="C7604" s="63" t="s">
        <v>6190</v>
      </c>
      <c r="D7604" s="3" t="str">
        <f t="shared" si="238"/>
        <v/>
      </c>
      <c r="E7604" s="3" t="str">
        <f t="shared" si="239"/>
        <v/>
      </c>
    </row>
    <row r="7605" spans="1:5" ht="15.75" thickBot="1" x14ac:dyDescent="0.3">
      <c r="A7605" s="40">
        <v>28878</v>
      </c>
      <c r="B7605" s="63" t="s">
        <v>6191</v>
      </c>
      <c r="C7605" s="63" t="s">
        <v>1703</v>
      </c>
      <c r="D7605" s="3" t="str">
        <f t="shared" si="238"/>
        <v/>
      </c>
      <c r="E7605" s="3" t="str">
        <f t="shared" si="239"/>
        <v/>
      </c>
    </row>
    <row r="7606" spans="1:5" ht="15.75" thickBot="1" x14ac:dyDescent="0.3">
      <c r="A7606" s="40">
        <v>28879</v>
      </c>
      <c r="B7606" s="63" t="s">
        <v>6191</v>
      </c>
      <c r="C7606" s="63" t="s">
        <v>1703</v>
      </c>
      <c r="D7606" s="3" t="str">
        <f t="shared" ref="D7606:D7669" si="240">IF($J$5=A7606,B7606,"")</f>
        <v/>
      </c>
      <c r="E7606" s="3" t="str">
        <f t="shared" ref="E7606:E7669" si="241">IF($J$5=A7606,C7606,"")</f>
        <v/>
      </c>
    </row>
    <row r="7607" spans="1:5" ht="15.75" thickBot="1" x14ac:dyDescent="0.3">
      <c r="A7607" s="40">
        <v>28880</v>
      </c>
      <c r="B7607" s="63" t="s">
        <v>6192</v>
      </c>
      <c r="C7607" s="63" t="s">
        <v>1424</v>
      </c>
      <c r="D7607" s="3" t="str">
        <f t="shared" si="240"/>
        <v/>
      </c>
      <c r="E7607" s="3" t="str">
        <f t="shared" si="241"/>
        <v/>
      </c>
    </row>
    <row r="7608" spans="1:5" ht="15.75" thickBot="1" x14ac:dyDescent="0.3">
      <c r="A7608" s="40">
        <v>28881</v>
      </c>
      <c r="B7608" s="63" t="s">
        <v>6192</v>
      </c>
      <c r="C7608" s="63" t="s">
        <v>1424</v>
      </c>
      <c r="D7608" s="3" t="str">
        <f t="shared" si="240"/>
        <v/>
      </c>
      <c r="E7608" s="3" t="str">
        <f t="shared" si="241"/>
        <v/>
      </c>
    </row>
    <row r="7609" spans="1:5" ht="15.75" thickBot="1" x14ac:dyDescent="0.3">
      <c r="A7609" s="40">
        <v>28882</v>
      </c>
      <c r="B7609" s="63" t="s">
        <v>1153</v>
      </c>
      <c r="C7609" s="63" t="s">
        <v>1510</v>
      </c>
      <c r="D7609" s="3" t="str">
        <f t="shared" si="240"/>
        <v/>
      </c>
      <c r="E7609" s="3" t="str">
        <f t="shared" si="241"/>
        <v/>
      </c>
    </row>
    <row r="7610" spans="1:5" ht="15.75" thickBot="1" x14ac:dyDescent="0.3">
      <c r="A7610" s="40">
        <v>28883</v>
      </c>
      <c r="B7610" s="63" t="s">
        <v>1153</v>
      </c>
      <c r="C7610" s="63" t="s">
        <v>1510</v>
      </c>
      <c r="D7610" s="3" t="str">
        <f t="shared" si="240"/>
        <v/>
      </c>
      <c r="E7610" s="3" t="str">
        <f t="shared" si="241"/>
        <v/>
      </c>
    </row>
    <row r="7611" spans="1:5" ht="15.75" thickBot="1" x14ac:dyDescent="0.3">
      <c r="A7611" s="61" t="s">
        <v>2105</v>
      </c>
      <c r="B7611" s="63" t="s">
        <v>6193</v>
      </c>
      <c r="C7611" s="63" t="s">
        <v>6194</v>
      </c>
      <c r="D7611" s="3" t="str">
        <f t="shared" si="240"/>
        <v/>
      </c>
      <c r="E7611" s="3" t="str">
        <f t="shared" si="241"/>
        <v/>
      </c>
    </row>
    <row r="7612" spans="1:5" ht="15.75" thickBot="1" x14ac:dyDescent="0.3">
      <c r="A7612" s="61" t="s">
        <v>2105</v>
      </c>
      <c r="B7612" s="63" t="s">
        <v>6193</v>
      </c>
      <c r="C7612" s="63" t="s">
        <v>6194</v>
      </c>
      <c r="D7612" s="3" t="str">
        <f t="shared" si="240"/>
        <v/>
      </c>
      <c r="E7612" s="3" t="str">
        <f t="shared" si="241"/>
        <v/>
      </c>
    </row>
    <row r="7613" spans="1:5" ht="15.75" thickBot="1" x14ac:dyDescent="0.3">
      <c r="A7613" s="61" t="s">
        <v>2105</v>
      </c>
      <c r="B7613" s="63" t="s">
        <v>6195</v>
      </c>
      <c r="C7613" s="63" t="s">
        <v>6196</v>
      </c>
      <c r="D7613" s="3" t="str">
        <f t="shared" si="240"/>
        <v/>
      </c>
      <c r="E7613" s="3" t="str">
        <f t="shared" si="241"/>
        <v/>
      </c>
    </row>
    <row r="7614" spans="1:5" ht="15.75" thickBot="1" x14ac:dyDescent="0.3">
      <c r="A7614" s="40">
        <v>28884</v>
      </c>
      <c r="B7614" s="66" t="s">
        <v>1373</v>
      </c>
      <c r="C7614" s="63" t="s">
        <v>1529</v>
      </c>
      <c r="D7614" s="3" t="str">
        <f t="shared" si="240"/>
        <v/>
      </c>
      <c r="E7614" s="3" t="str">
        <f t="shared" si="241"/>
        <v/>
      </c>
    </row>
    <row r="7615" spans="1:5" ht="15.75" thickBot="1" x14ac:dyDescent="0.3">
      <c r="A7615" s="40">
        <v>28885</v>
      </c>
      <c r="B7615" s="63" t="s">
        <v>1373</v>
      </c>
      <c r="C7615" s="63" t="s">
        <v>1529</v>
      </c>
      <c r="D7615" s="3" t="str">
        <f t="shared" si="240"/>
        <v/>
      </c>
      <c r="E7615" s="3" t="str">
        <f t="shared" si="241"/>
        <v/>
      </c>
    </row>
    <row r="7616" spans="1:5" ht="15.75" thickBot="1" x14ac:dyDescent="0.3">
      <c r="A7616" s="40">
        <v>28886</v>
      </c>
      <c r="B7616" s="63" t="s">
        <v>1373</v>
      </c>
      <c r="C7616" s="63" t="s">
        <v>1529</v>
      </c>
      <c r="D7616" s="3" t="str">
        <f t="shared" si="240"/>
        <v/>
      </c>
      <c r="E7616" s="3" t="str">
        <f t="shared" si="241"/>
        <v/>
      </c>
    </row>
    <row r="7617" spans="1:5" ht="15.75" thickBot="1" x14ac:dyDescent="0.3">
      <c r="A7617" s="40">
        <v>28887</v>
      </c>
      <c r="B7617" s="63" t="s">
        <v>2268</v>
      </c>
      <c r="C7617" s="63" t="s">
        <v>1391</v>
      </c>
      <c r="D7617" s="3" t="str">
        <f t="shared" si="240"/>
        <v/>
      </c>
      <c r="E7617" s="3" t="str">
        <f t="shared" si="241"/>
        <v/>
      </c>
    </row>
    <row r="7618" spans="1:5" ht="15.75" thickBot="1" x14ac:dyDescent="0.3">
      <c r="A7618" s="40">
        <v>28888</v>
      </c>
      <c r="B7618" s="63" t="s">
        <v>2268</v>
      </c>
      <c r="C7618" s="63" t="s">
        <v>1391</v>
      </c>
      <c r="D7618" s="3" t="str">
        <f t="shared" si="240"/>
        <v/>
      </c>
      <c r="E7618" s="3" t="str">
        <f t="shared" si="241"/>
        <v/>
      </c>
    </row>
    <row r="7619" spans="1:5" ht="15.75" thickBot="1" x14ac:dyDescent="0.3">
      <c r="A7619" s="40">
        <v>28889</v>
      </c>
      <c r="B7619" s="63" t="s">
        <v>5086</v>
      </c>
      <c r="C7619" s="63" t="s">
        <v>3219</v>
      </c>
      <c r="D7619" s="3" t="str">
        <f t="shared" si="240"/>
        <v/>
      </c>
      <c r="E7619" s="3" t="str">
        <f t="shared" si="241"/>
        <v/>
      </c>
    </row>
    <row r="7620" spans="1:5" ht="15.75" thickBot="1" x14ac:dyDescent="0.3">
      <c r="A7620" s="61" t="s">
        <v>2105</v>
      </c>
      <c r="B7620" s="63" t="s">
        <v>5086</v>
      </c>
      <c r="C7620" s="63" t="s">
        <v>3219</v>
      </c>
      <c r="D7620" s="3" t="str">
        <f t="shared" si="240"/>
        <v/>
      </c>
      <c r="E7620" s="3" t="str">
        <f t="shared" si="241"/>
        <v/>
      </c>
    </row>
    <row r="7621" spans="1:5" ht="15.75" thickBot="1" x14ac:dyDescent="0.3">
      <c r="A7621" s="61" t="s">
        <v>2105</v>
      </c>
      <c r="B7621" s="63" t="s">
        <v>5086</v>
      </c>
      <c r="C7621" s="63" t="s">
        <v>3219</v>
      </c>
      <c r="D7621" s="3" t="str">
        <f t="shared" si="240"/>
        <v/>
      </c>
      <c r="E7621" s="3" t="str">
        <f t="shared" si="241"/>
        <v/>
      </c>
    </row>
    <row r="7622" spans="1:5" ht="15.75" thickBot="1" x14ac:dyDescent="0.3">
      <c r="A7622" s="40">
        <v>28890</v>
      </c>
      <c r="B7622" s="63" t="s">
        <v>501</v>
      </c>
      <c r="C7622" s="63" t="s">
        <v>1023</v>
      </c>
      <c r="D7622" s="3" t="str">
        <f t="shared" si="240"/>
        <v/>
      </c>
      <c r="E7622" s="3" t="str">
        <f t="shared" si="241"/>
        <v/>
      </c>
    </row>
    <row r="7623" spans="1:5" ht="15.75" thickBot="1" x14ac:dyDescent="0.3">
      <c r="A7623" s="40">
        <v>28891</v>
      </c>
      <c r="B7623" s="63" t="s">
        <v>6197</v>
      </c>
      <c r="C7623" s="63" t="s">
        <v>1362</v>
      </c>
      <c r="D7623" s="3" t="str">
        <f t="shared" si="240"/>
        <v/>
      </c>
      <c r="E7623" s="3" t="str">
        <f t="shared" si="241"/>
        <v/>
      </c>
    </row>
    <row r="7624" spans="1:5" ht="15.75" thickBot="1" x14ac:dyDescent="0.3">
      <c r="A7624" s="40">
        <v>28892</v>
      </c>
      <c r="B7624" s="63" t="s">
        <v>6198</v>
      </c>
      <c r="C7624" s="63" t="s">
        <v>64</v>
      </c>
      <c r="D7624" s="3" t="str">
        <f t="shared" si="240"/>
        <v/>
      </c>
      <c r="E7624" s="3" t="str">
        <f t="shared" si="241"/>
        <v/>
      </c>
    </row>
    <row r="7625" spans="1:5" ht="15.75" thickBot="1" x14ac:dyDescent="0.3">
      <c r="A7625" s="40">
        <v>28893</v>
      </c>
      <c r="B7625" s="63" t="s">
        <v>6199</v>
      </c>
      <c r="C7625" s="63" t="s">
        <v>1509</v>
      </c>
      <c r="D7625" s="3" t="str">
        <f t="shared" si="240"/>
        <v/>
      </c>
      <c r="E7625" s="3" t="str">
        <f t="shared" si="241"/>
        <v/>
      </c>
    </row>
    <row r="7626" spans="1:5" ht="15.75" thickBot="1" x14ac:dyDescent="0.3">
      <c r="A7626" s="40">
        <v>28894</v>
      </c>
      <c r="B7626" s="63" t="s">
        <v>6200</v>
      </c>
      <c r="C7626" s="63" t="s">
        <v>6201</v>
      </c>
      <c r="D7626" s="3" t="str">
        <f t="shared" si="240"/>
        <v/>
      </c>
      <c r="E7626" s="3" t="str">
        <f t="shared" si="241"/>
        <v/>
      </c>
    </row>
    <row r="7627" spans="1:5" ht="15.75" thickBot="1" x14ac:dyDescent="0.3">
      <c r="A7627" s="40">
        <v>28895</v>
      </c>
      <c r="B7627" s="63" t="s">
        <v>6202</v>
      </c>
      <c r="C7627" s="63" t="s">
        <v>2132</v>
      </c>
      <c r="D7627" s="3" t="str">
        <f t="shared" si="240"/>
        <v/>
      </c>
      <c r="E7627" s="3" t="str">
        <f t="shared" si="241"/>
        <v/>
      </c>
    </row>
    <row r="7628" spans="1:5" ht="15.75" thickBot="1" x14ac:dyDescent="0.3">
      <c r="A7628" s="40">
        <v>28896</v>
      </c>
      <c r="B7628" s="63" t="s">
        <v>6203</v>
      </c>
      <c r="C7628" s="63" t="s">
        <v>6204</v>
      </c>
      <c r="D7628" s="3" t="str">
        <f t="shared" si="240"/>
        <v/>
      </c>
      <c r="E7628" s="3" t="str">
        <f t="shared" si="241"/>
        <v/>
      </c>
    </row>
    <row r="7629" spans="1:5" ht="15.75" thickBot="1" x14ac:dyDescent="0.3">
      <c r="A7629" s="40">
        <v>28897</v>
      </c>
      <c r="B7629" s="63" t="s">
        <v>6205</v>
      </c>
      <c r="C7629" s="63" t="s">
        <v>1914</v>
      </c>
      <c r="D7629" s="3" t="str">
        <f t="shared" si="240"/>
        <v/>
      </c>
      <c r="E7629" s="3" t="str">
        <f t="shared" si="241"/>
        <v/>
      </c>
    </row>
    <row r="7630" spans="1:5" ht="15.75" thickBot="1" x14ac:dyDescent="0.3">
      <c r="A7630" s="40">
        <v>28898</v>
      </c>
      <c r="B7630" s="63" t="s">
        <v>6206</v>
      </c>
      <c r="C7630" s="63" t="s">
        <v>1672</v>
      </c>
      <c r="D7630" s="3" t="str">
        <f t="shared" si="240"/>
        <v/>
      </c>
      <c r="E7630" s="3" t="str">
        <f t="shared" si="241"/>
        <v/>
      </c>
    </row>
    <row r="7631" spans="1:5" ht="15.75" thickBot="1" x14ac:dyDescent="0.3">
      <c r="A7631" s="40">
        <v>28899</v>
      </c>
      <c r="B7631" s="63" t="s">
        <v>6206</v>
      </c>
      <c r="C7631" s="63" t="s">
        <v>1672</v>
      </c>
      <c r="D7631" s="3" t="str">
        <f t="shared" si="240"/>
        <v/>
      </c>
      <c r="E7631" s="3" t="str">
        <f t="shared" si="241"/>
        <v/>
      </c>
    </row>
    <row r="7632" spans="1:5" ht="15.75" thickBot="1" x14ac:dyDescent="0.3">
      <c r="A7632" s="40">
        <v>28900</v>
      </c>
      <c r="B7632" s="63" t="s">
        <v>6206</v>
      </c>
      <c r="C7632" s="63" t="s">
        <v>1672</v>
      </c>
      <c r="D7632" s="3" t="str">
        <f t="shared" si="240"/>
        <v/>
      </c>
      <c r="E7632" s="3" t="str">
        <f t="shared" si="241"/>
        <v/>
      </c>
    </row>
    <row r="7633" spans="1:5" ht="15.75" thickBot="1" x14ac:dyDescent="0.3">
      <c r="A7633" s="40">
        <v>28901</v>
      </c>
      <c r="B7633" s="63" t="s">
        <v>6207</v>
      </c>
      <c r="C7633" s="63" t="s">
        <v>1553</v>
      </c>
      <c r="D7633" s="3" t="str">
        <f t="shared" si="240"/>
        <v/>
      </c>
      <c r="E7633" s="3" t="str">
        <f t="shared" si="241"/>
        <v/>
      </c>
    </row>
    <row r="7634" spans="1:5" ht="15.75" thickBot="1" x14ac:dyDescent="0.3">
      <c r="A7634" s="40">
        <v>28902</v>
      </c>
      <c r="B7634" s="63" t="s">
        <v>6077</v>
      </c>
      <c r="C7634" s="63" t="s">
        <v>1360</v>
      </c>
      <c r="D7634" s="3" t="str">
        <f t="shared" si="240"/>
        <v/>
      </c>
      <c r="E7634" s="3" t="str">
        <f t="shared" si="241"/>
        <v/>
      </c>
    </row>
    <row r="7635" spans="1:5" ht="15.75" thickBot="1" x14ac:dyDescent="0.3">
      <c r="A7635" s="40">
        <v>28903</v>
      </c>
      <c r="B7635" s="63" t="s">
        <v>6077</v>
      </c>
      <c r="C7635" s="63" t="s">
        <v>1360</v>
      </c>
      <c r="D7635" s="3" t="str">
        <f t="shared" si="240"/>
        <v/>
      </c>
      <c r="E7635" s="3" t="str">
        <f t="shared" si="241"/>
        <v/>
      </c>
    </row>
    <row r="7636" spans="1:5" ht="15.75" thickBot="1" x14ac:dyDescent="0.3">
      <c r="A7636" s="40">
        <v>28904</v>
      </c>
      <c r="B7636" s="63" t="s">
        <v>6077</v>
      </c>
      <c r="C7636" s="63" t="s">
        <v>1360</v>
      </c>
      <c r="D7636" s="3" t="str">
        <f t="shared" si="240"/>
        <v/>
      </c>
      <c r="E7636" s="3" t="str">
        <f t="shared" si="241"/>
        <v/>
      </c>
    </row>
    <row r="7637" spans="1:5" ht="15.75" thickBot="1" x14ac:dyDescent="0.3">
      <c r="A7637" s="40">
        <v>28905</v>
      </c>
      <c r="B7637" s="63" t="s">
        <v>6208</v>
      </c>
      <c r="C7637" s="63" t="s">
        <v>6209</v>
      </c>
      <c r="D7637" s="3" t="str">
        <f t="shared" si="240"/>
        <v/>
      </c>
      <c r="E7637" s="3" t="str">
        <f t="shared" si="241"/>
        <v/>
      </c>
    </row>
    <row r="7638" spans="1:5" ht="15.75" thickBot="1" x14ac:dyDescent="0.3">
      <c r="A7638" s="40">
        <v>28906</v>
      </c>
      <c r="B7638" s="63" t="s">
        <v>6210</v>
      </c>
      <c r="C7638" s="63" t="s">
        <v>6211</v>
      </c>
      <c r="D7638" s="3" t="str">
        <f t="shared" si="240"/>
        <v/>
      </c>
      <c r="E7638" s="3" t="str">
        <f t="shared" si="241"/>
        <v/>
      </c>
    </row>
    <row r="7639" spans="1:5" ht="15.75" thickBot="1" x14ac:dyDescent="0.3">
      <c r="A7639" s="40">
        <v>28907</v>
      </c>
      <c r="B7639" s="63" t="s">
        <v>6212</v>
      </c>
      <c r="C7639" s="63" t="s">
        <v>1524</v>
      </c>
      <c r="D7639" s="3" t="str">
        <f t="shared" si="240"/>
        <v/>
      </c>
      <c r="E7639" s="3" t="str">
        <f t="shared" si="241"/>
        <v/>
      </c>
    </row>
    <row r="7640" spans="1:5" ht="15" x14ac:dyDescent="0.25">
      <c r="A7640" s="40">
        <v>28908</v>
      </c>
      <c r="B7640" s="63" t="s">
        <v>6212</v>
      </c>
      <c r="C7640" s="63" t="s">
        <v>1524</v>
      </c>
      <c r="D7640" s="3" t="str">
        <f t="shared" si="240"/>
        <v/>
      </c>
      <c r="E7640" s="3" t="str">
        <f t="shared" si="241"/>
        <v/>
      </c>
    </row>
    <row r="7641" spans="1:5" ht="15.75" thickBot="1" x14ac:dyDescent="0.3">
      <c r="A7641" s="60" t="s">
        <v>2105</v>
      </c>
      <c r="B7641" s="63" t="s">
        <v>6213</v>
      </c>
      <c r="C7641" s="63" t="s">
        <v>6214</v>
      </c>
      <c r="D7641" s="3" t="str">
        <f t="shared" si="240"/>
        <v/>
      </c>
      <c r="E7641" s="3" t="str">
        <f t="shared" si="241"/>
        <v/>
      </c>
    </row>
    <row r="7642" spans="1:5" ht="15.75" thickBot="1" x14ac:dyDescent="0.3">
      <c r="A7642" s="40">
        <v>28909</v>
      </c>
      <c r="B7642" s="63" t="s">
        <v>3946</v>
      </c>
      <c r="C7642" s="63" t="s">
        <v>6215</v>
      </c>
      <c r="D7642" s="3" t="str">
        <f t="shared" si="240"/>
        <v/>
      </c>
      <c r="E7642" s="3" t="str">
        <f t="shared" si="241"/>
        <v/>
      </c>
    </row>
    <row r="7643" spans="1:5" ht="15.75" thickBot="1" x14ac:dyDescent="0.3">
      <c r="A7643" s="40">
        <v>28910</v>
      </c>
      <c r="B7643" s="63" t="s">
        <v>2698</v>
      </c>
      <c r="C7643" s="63" t="s">
        <v>2148</v>
      </c>
      <c r="D7643" s="3" t="str">
        <f t="shared" si="240"/>
        <v/>
      </c>
      <c r="E7643" s="3" t="str">
        <f t="shared" si="241"/>
        <v/>
      </c>
    </row>
    <row r="7644" spans="1:5" ht="15.75" thickBot="1" x14ac:dyDescent="0.3">
      <c r="A7644" s="40">
        <v>28911</v>
      </c>
      <c r="B7644" s="63" t="s">
        <v>6216</v>
      </c>
      <c r="C7644" s="63" t="s">
        <v>2816</v>
      </c>
      <c r="D7644" s="3" t="str">
        <f t="shared" si="240"/>
        <v/>
      </c>
      <c r="E7644" s="3" t="str">
        <f t="shared" si="241"/>
        <v/>
      </c>
    </row>
    <row r="7645" spans="1:5" ht="15.75" thickBot="1" x14ac:dyDescent="0.3">
      <c r="A7645" s="40">
        <v>28912</v>
      </c>
      <c r="B7645" s="63" t="s">
        <v>944</v>
      </c>
      <c r="C7645" s="63" t="s">
        <v>1424</v>
      </c>
      <c r="D7645" s="3" t="str">
        <f t="shared" si="240"/>
        <v/>
      </c>
      <c r="E7645" s="3" t="str">
        <f t="shared" si="241"/>
        <v/>
      </c>
    </row>
    <row r="7646" spans="1:5" ht="15.75" thickBot="1" x14ac:dyDescent="0.3">
      <c r="A7646" s="40">
        <v>28913</v>
      </c>
      <c r="B7646" s="63" t="s">
        <v>515</v>
      </c>
      <c r="C7646" s="63" t="s">
        <v>5233</v>
      </c>
      <c r="D7646" s="3" t="str">
        <f t="shared" si="240"/>
        <v/>
      </c>
      <c r="E7646" s="3" t="str">
        <f t="shared" si="241"/>
        <v/>
      </c>
    </row>
    <row r="7647" spans="1:5" ht="15.75" thickBot="1" x14ac:dyDescent="0.3">
      <c r="A7647" s="40">
        <v>28914</v>
      </c>
      <c r="B7647" s="63" t="s">
        <v>5407</v>
      </c>
      <c r="C7647" s="63" t="s">
        <v>1750</v>
      </c>
      <c r="D7647" s="3" t="str">
        <f t="shared" si="240"/>
        <v/>
      </c>
      <c r="E7647" s="3" t="str">
        <f t="shared" si="241"/>
        <v/>
      </c>
    </row>
    <row r="7648" spans="1:5" ht="15.75" thickBot="1" x14ac:dyDescent="0.3">
      <c r="A7648" s="40">
        <v>28915</v>
      </c>
      <c r="B7648" s="63" t="s">
        <v>6217</v>
      </c>
      <c r="C7648" s="63" t="s">
        <v>130</v>
      </c>
      <c r="D7648" s="3" t="str">
        <f t="shared" si="240"/>
        <v/>
      </c>
      <c r="E7648" s="3" t="str">
        <f t="shared" si="241"/>
        <v/>
      </c>
    </row>
    <row r="7649" spans="1:5" ht="15.75" thickBot="1" x14ac:dyDescent="0.3">
      <c r="A7649" s="40">
        <v>28916</v>
      </c>
      <c r="B7649" s="63" t="s">
        <v>6217</v>
      </c>
      <c r="C7649" s="63" t="s">
        <v>130</v>
      </c>
      <c r="D7649" s="3" t="str">
        <f t="shared" si="240"/>
        <v/>
      </c>
      <c r="E7649" s="3" t="str">
        <f t="shared" si="241"/>
        <v/>
      </c>
    </row>
    <row r="7650" spans="1:5" ht="15.75" thickBot="1" x14ac:dyDescent="0.3">
      <c r="A7650" s="40">
        <v>28917</v>
      </c>
      <c r="B7650" s="63" t="s">
        <v>6218</v>
      </c>
      <c r="C7650" s="63" t="s">
        <v>1946</v>
      </c>
      <c r="D7650" s="3" t="str">
        <f t="shared" si="240"/>
        <v/>
      </c>
      <c r="E7650" s="3" t="str">
        <f t="shared" si="241"/>
        <v/>
      </c>
    </row>
    <row r="7651" spans="1:5" ht="15.75" thickBot="1" x14ac:dyDescent="0.3">
      <c r="A7651" s="40">
        <v>28918</v>
      </c>
      <c r="B7651" s="63" t="s">
        <v>6218</v>
      </c>
      <c r="C7651" s="63" t="s">
        <v>1946</v>
      </c>
      <c r="D7651" s="3" t="str">
        <f t="shared" si="240"/>
        <v/>
      </c>
      <c r="E7651" s="3" t="str">
        <f t="shared" si="241"/>
        <v/>
      </c>
    </row>
    <row r="7652" spans="1:5" ht="15.75" thickBot="1" x14ac:dyDescent="0.3">
      <c r="A7652" s="40">
        <v>28919</v>
      </c>
      <c r="B7652" s="63" t="s">
        <v>6219</v>
      </c>
      <c r="C7652" s="63" t="s">
        <v>1703</v>
      </c>
      <c r="D7652" s="3" t="str">
        <f t="shared" si="240"/>
        <v/>
      </c>
      <c r="E7652" s="3" t="str">
        <f t="shared" si="241"/>
        <v/>
      </c>
    </row>
    <row r="7653" spans="1:5" ht="15.75" thickBot="1" x14ac:dyDescent="0.3">
      <c r="A7653" s="40">
        <v>28920</v>
      </c>
      <c r="B7653" s="63" t="s">
        <v>6220</v>
      </c>
      <c r="C7653" s="63" t="s">
        <v>1391</v>
      </c>
      <c r="D7653" s="3" t="str">
        <f t="shared" si="240"/>
        <v/>
      </c>
      <c r="E7653" s="3" t="str">
        <f t="shared" si="241"/>
        <v/>
      </c>
    </row>
    <row r="7654" spans="1:5" ht="15.75" thickBot="1" x14ac:dyDescent="0.3">
      <c r="A7654" s="40">
        <v>28921</v>
      </c>
      <c r="B7654" s="63" t="s">
        <v>6221</v>
      </c>
      <c r="C7654" s="63" t="s">
        <v>1796</v>
      </c>
      <c r="D7654" s="3" t="str">
        <f t="shared" si="240"/>
        <v/>
      </c>
      <c r="E7654" s="3" t="str">
        <f t="shared" si="241"/>
        <v/>
      </c>
    </row>
    <row r="7655" spans="1:5" ht="15.75" thickBot="1" x14ac:dyDescent="0.3">
      <c r="A7655" s="40">
        <v>28922</v>
      </c>
      <c r="B7655" s="63" t="s">
        <v>6222</v>
      </c>
      <c r="C7655" s="63" t="s">
        <v>1354</v>
      </c>
      <c r="D7655" s="3" t="str">
        <f t="shared" si="240"/>
        <v/>
      </c>
      <c r="E7655" s="3" t="str">
        <f t="shared" si="241"/>
        <v/>
      </c>
    </row>
    <row r="7656" spans="1:5" ht="15.75" thickBot="1" x14ac:dyDescent="0.3">
      <c r="A7656" s="40">
        <v>28923</v>
      </c>
      <c r="B7656" s="63" t="s">
        <v>69</v>
      </c>
      <c r="C7656" s="63" t="s">
        <v>1346</v>
      </c>
      <c r="D7656" s="3" t="str">
        <f t="shared" si="240"/>
        <v/>
      </c>
      <c r="E7656" s="3" t="str">
        <f t="shared" si="241"/>
        <v/>
      </c>
    </row>
    <row r="7657" spans="1:5" ht="15.75" thickBot="1" x14ac:dyDescent="0.3">
      <c r="A7657" s="40">
        <v>28924</v>
      </c>
      <c r="B7657" s="63" t="s">
        <v>6223</v>
      </c>
      <c r="C7657" s="63" t="s">
        <v>3072</v>
      </c>
      <c r="D7657" s="3" t="str">
        <f t="shared" si="240"/>
        <v/>
      </c>
      <c r="E7657" s="3" t="str">
        <f t="shared" si="241"/>
        <v/>
      </c>
    </row>
    <row r="7658" spans="1:5" ht="15.75" thickBot="1" x14ac:dyDescent="0.3">
      <c r="A7658" s="40">
        <v>28925</v>
      </c>
      <c r="B7658" s="63" t="s">
        <v>6223</v>
      </c>
      <c r="C7658" s="63" t="s">
        <v>3072</v>
      </c>
      <c r="D7658" s="3" t="str">
        <f t="shared" si="240"/>
        <v/>
      </c>
      <c r="E7658" s="3" t="str">
        <f t="shared" si="241"/>
        <v/>
      </c>
    </row>
    <row r="7659" spans="1:5" ht="15.75" thickBot="1" x14ac:dyDescent="0.3">
      <c r="A7659" s="40">
        <v>28926</v>
      </c>
      <c r="B7659" s="63" t="s">
        <v>6224</v>
      </c>
      <c r="C7659" s="63" t="s">
        <v>6225</v>
      </c>
      <c r="D7659" s="3" t="str">
        <f t="shared" si="240"/>
        <v/>
      </c>
      <c r="E7659" s="3" t="str">
        <f t="shared" si="241"/>
        <v/>
      </c>
    </row>
    <row r="7660" spans="1:5" ht="15.75" thickBot="1" x14ac:dyDescent="0.3">
      <c r="A7660" s="40">
        <v>28927</v>
      </c>
      <c r="B7660" s="63" t="s">
        <v>6224</v>
      </c>
      <c r="C7660" s="63" t="s">
        <v>6225</v>
      </c>
      <c r="D7660" s="3" t="str">
        <f t="shared" si="240"/>
        <v/>
      </c>
      <c r="E7660" s="3" t="str">
        <f t="shared" si="241"/>
        <v/>
      </c>
    </row>
    <row r="7661" spans="1:5" ht="15.75" thickBot="1" x14ac:dyDescent="0.3">
      <c r="A7661" s="40">
        <v>28928</v>
      </c>
      <c r="B7661" s="63" t="s">
        <v>6226</v>
      </c>
      <c r="C7661" s="63" t="s">
        <v>771</v>
      </c>
      <c r="D7661" s="3" t="str">
        <f t="shared" si="240"/>
        <v/>
      </c>
      <c r="E7661" s="3" t="str">
        <f t="shared" si="241"/>
        <v/>
      </c>
    </row>
    <row r="7662" spans="1:5" ht="15.75" thickBot="1" x14ac:dyDescent="0.3">
      <c r="A7662" s="40">
        <v>28929</v>
      </c>
      <c r="B7662" s="63" t="s">
        <v>6226</v>
      </c>
      <c r="C7662" s="63" t="s">
        <v>771</v>
      </c>
      <c r="D7662" s="3" t="str">
        <f t="shared" si="240"/>
        <v/>
      </c>
      <c r="E7662" s="3" t="str">
        <f t="shared" si="241"/>
        <v/>
      </c>
    </row>
    <row r="7663" spans="1:5" ht="15" x14ac:dyDescent="0.25">
      <c r="A7663" s="40">
        <v>28930</v>
      </c>
      <c r="B7663" s="63" t="s">
        <v>6227</v>
      </c>
      <c r="C7663" s="63" t="s">
        <v>5003</v>
      </c>
      <c r="D7663" s="3" t="str">
        <f t="shared" si="240"/>
        <v/>
      </c>
      <c r="E7663" s="3" t="str">
        <f t="shared" si="241"/>
        <v/>
      </c>
    </row>
    <row r="7664" spans="1:5" ht="15" x14ac:dyDescent="0.25">
      <c r="A7664" s="60" t="s">
        <v>2105</v>
      </c>
      <c r="B7664" s="63" t="s">
        <v>6227</v>
      </c>
      <c r="C7664" s="63" t="s">
        <v>5003</v>
      </c>
      <c r="D7664" s="3" t="str">
        <f t="shared" si="240"/>
        <v/>
      </c>
      <c r="E7664" s="3" t="str">
        <f t="shared" si="241"/>
        <v/>
      </c>
    </row>
    <row r="7665" spans="1:5" ht="15.75" thickBot="1" x14ac:dyDescent="0.3">
      <c r="A7665" s="60" t="s">
        <v>2105</v>
      </c>
      <c r="B7665" s="63" t="s">
        <v>6228</v>
      </c>
      <c r="C7665" s="63" t="s">
        <v>1494</v>
      </c>
      <c r="D7665" s="3" t="str">
        <f t="shared" si="240"/>
        <v/>
      </c>
      <c r="E7665" s="3" t="str">
        <f t="shared" si="241"/>
        <v/>
      </c>
    </row>
    <row r="7666" spans="1:5" ht="15.75" thickBot="1" x14ac:dyDescent="0.3">
      <c r="A7666" s="40">
        <v>28931</v>
      </c>
      <c r="B7666" s="63" t="s">
        <v>6228</v>
      </c>
      <c r="C7666" s="63" t="s">
        <v>1494</v>
      </c>
      <c r="D7666" s="3" t="str">
        <f t="shared" si="240"/>
        <v/>
      </c>
      <c r="E7666" s="3" t="str">
        <f t="shared" si="241"/>
        <v/>
      </c>
    </row>
    <row r="7667" spans="1:5" ht="15.75" thickBot="1" x14ac:dyDescent="0.3">
      <c r="A7667" s="40">
        <v>28932</v>
      </c>
      <c r="B7667" s="63" t="s">
        <v>6229</v>
      </c>
      <c r="C7667" s="63" t="s">
        <v>6230</v>
      </c>
      <c r="D7667" s="3" t="str">
        <f t="shared" si="240"/>
        <v/>
      </c>
      <c r="E7667" s="3" t="str">
        <f t="shared" si="241"/>
        <v/>
      </c>
    </row>
    <row r="7668" spans="1:5" ht="15.75" thickBot="1" x14ac:dyDescent="0.3">
      <c r="A7668" s="40">
        <v>28933</v>
      </c>
      <c r="B7668" s="63" t="s">
        <v>6229</v>
      </c>
      <c r="C7668" s="63" t="s">
        <v>6230</v>
      </c>
      <c r="D7668" s="3" t="str">
        <f t="shared" si="240"/>
        <v/>
      </c>
      <c r="E7668" s="3" t="str">
        <f t="shared" si="241"/>
        <v/>
      </c>
    </row>
    <row r="7669" spans="1:5" ht="15.75" thickBot="1" x14ac:dyDescent="0.3">
      <c r="A7669" s="40">
        <v>28934</v>
      </c>
      <c r="B7669" s="63" t="s">
        <v>6229</v>
      </c>
      <c r="C7669" s="63" t="s">
        <v>6230</v>
      </c>
      <c r="D7669" s="3" t="str">
        <f t="shared" si="240"/>
        <v/>
      </c>
      <c r="E7669" s="3" t="str">
        <f t="shared" si="241"/>
        <v/>
      </c>
    </row>
    <row r="7670" spans="1:5" ht="15.75" thickBot="1" x14ac:dyDescent="0.3">
      <c r="A7670" s="40">
        <v>28935</v>
      </c>
      <c r="B7670" s="63" t="s">
        <v>6231</v>
      </c>
      <c r="C7670" s="63" t="s">
        <v>1598</v>
      </c>
      <c r="D7670" s="3" t="str">
        <f t="shared" ref="D7670:D7733" si="242">IF($J$5=A7670,B7670,"")</f>
        <v/>
      </c>
      <c r="E7670" s="3" t="str">
        <f t="shared" ref="E7670:E7733" si="243">IF($J$5=A7670,C7670,"")</f>
        <v/>
      </c>
    </row>
    <row r="7671" spans="1:5" ht="15.75" thickBot="1" x14ac:dyDescent="0.3">
      <c r="A7671" s="40">
        <v>28936</v>
      </c>
      <c r="B7671" s="63" t="s">
        <v>6231</v>
      </c>
      <c r="C7671" s="63" t="s">
        <v>1598</v>
      </c>
      <c r="D7671" s="3" t="str">
        <f t="shared" si="242"/>
        <v/>
      </c>
      <c r="E7671" s="3" t="str">
        <f t="shared" si="243"/>
        <v/>
      </c>
    </row>
    <row r="7672" spans="1:5" ht="15.75" thickBot="1" x14ac:dyDescent="0.3">
      <c r="A7672" s="40">
        <v>28937</v>
      </c>
      <c r="B7672" s="63" t="s">
        <v>6231</v>
      </c>
      <c r="C7672" s="63" t="s">
        <v>1598</v>
      </c>
      <c r="D7672" s="3" t="str">
        <f t="shared" si="242"/>
        <v/>
      </c>
      <c r="E7672" s="3" t="str">
        <f t="shared" si="243"/>
        <v/>
      </c>
    </row>
    <row r="7673" spans="1:5" ht="15.75" thickBot="1" x14ac:dyDescent="0.3">
      <c r="A7673" s="40">
        <v>28938</v>
      </c>
      <c r="B7673" s="63" t="s">
        <v>6232</v>
      </c>
      <c r="C7673" s="63" t="s">
        <v>1789</v>
      </c>
      <c r="D7673" s="3" t="str">
        <f t="shared" si="242"/>
        <v/>
      </c>
      <c r="E7673" s="3" t="str">
        <f t="shared" si="243"/>
        <v/>
      </c>
    </row>
    <row r="7674" spans="1:5" ht="15.75" thickBot="1" x14ac:dyDescent="0.3">
      <c r="A7674" s="40">
        <v>28939</v>
      </c>
      <c r="B7674" s="63" t="s">
        <v>6232</v>
      </c>
      <c r="C7674" s="63" t="s">
        <v>1789</v>
      </c>
      <c r="D7674" s="3" t="str">
        <f t="shared" si="242"/>
        <v/>
      </c>
      <c r="E7674" s="3" t="str">
        <f t="shared" si="243"/>
        <v/>
      </c>
    </row>
    <row r="7675" spans="1:5" ht="15.75" thickBot="1" x14ac:dyDescent="0.3">
      <c r="A7675" s="40">
        <v>28940</v>
      </c>
      <c r="B7675" s="63" t="s">
        <v>6233</v>
      </c>
      <c r="C7675" s="63" t="s">
        <v>6234</v>
      </c>
      <c r="D7675" s="3" t="str">
        <f t="shared" si="242"/>
        <v/>
      </c>
      <c r="E7675" s="3" t="str">
        <f t="shared" si="243"/>
        <v/>
      </c>
    </row>
    <row r="7676" spans="1:5" ht="15.75" thickBot="1" x14ac:dyDescent="0.3">
      <c r="A7676" s="40">
        <v>28941</v>
      </c>
      <c r="B7676" s="63" t="s">
        <v>6235</v>
      </c>
      <c r="C7676" s="63" t="s">
        <v>1519</v>
      </c>
      <c r="D7676" s="3" t="str">
        <f t="shared" si="242"/>
        <v/>
      </c>
      <c r="E7676" s="3" t="str">
        <f t="shared" si="243"/>
        <v/>
      </c>
    </row>
    <row r="7677" spans="1:5" ht="15.75" thickBot="1" x14ac:dyDescent="0.3">
      <c r="A7677" s="40">
        <v>28942</v>
      </c>
      <c r="B7677" s="63" t="s">
        <v>6236</v>
      </c>
      <c r="C7677" s="63" t="s">
        <v>6237</v>
      </c>
      <c r="D7677" s="3" t="str">
        <f t="shared" si="242"/>
        <v/>
      </c>
      <c r="E7677" s="3" t="str">
        <f t="shared" si="243"/>
        <v/>
      </c>
    </row>
    <row r="7678" spans="1:5" ht="15.75" thickBot="1" x14ac:dyDescent="0.3">
      <c r="A7678" s="40">
        <v>28943</v>
      </c>
      <c r="B7678" s="63" t="s">
        <v>4553</v>
      </c>
      <c r="C7678" s="63" t="s">
        <v>1796</v>
      </c>
      <c r="D7678" s="3" t="str">
        <f t="shared" si="242"/>
        <v/>
      </c>
      <c r="E7678" s="3" t="str">
        <f t="shared" si="243"/>
        <v/>
      </c>
    </row>
    <row r="7679" spans="1:5" ht="15.75" thickBot="1" x14ac:dyDescent="0.3">
      <c r="A7679" s="40">
        <v>28944</v>
      </c>
      <c r="B7679" s="63" t="s">
        <v>6238</v>
      </c>
      <c r="C7679" s="63" t="s">
        <v>1390</v>
      </c>
      <c r="D7679" s="3" t="str">
        <f t="shared" si="242"/>
        <v/>
      </c>
      <c r="E7679" s="3" t="str">
        <f t="shared" si="243"/>
        <v/>
      </c>
    </row>
    <row r="7680" spans="1:5" ht="15.75" thickBot="1" x14ac:dyDescent="0.3">
      <c r="A7680" s="40">
        <v>28945</v>
      </c>
      <c r="B7680" s="63" t="s">
        <v>376</v>
      </c>
      <c r="C7680" s="63" t="s">
        <v>5377</v>
      </c>
      <c r="D7680" s="3" t="str">
        <f t="shared" si="242"/>
        <v/>
      </c>
      <c r="E7680" s="3" t="str">
        <f t="shared" si="243"/>
        <v/>
      </c>
    </row>
    <row r="7681" spans="1:5" ht="15.75" thickBot="1" x14ac:dyDescent="0.3">
      <c r="A7681" s="40">
        <v>28946</v>
      </c>
      <c r="B7681" s="63" t="s">
        <v>376</v>
      </c>
      <c r="C7681" s="63" t="s">
        <v>5377</v>
      </c>
      <c r="D7681" s="3" t="str">
        <f t="shared" si="242"/>
        <v/>
      </c>
      <c r="E7681" s="3" t="str">
        <f t="shared" si="243"/>
        <v/>
      </c>
    </row>
    <row r="7682" spans="1:5" ht="15.75" thickBot="1" x14ac:dyDescent="0.3">
      <c r="A7682" s="40">
        <v>28947</v>
      </c>
      <c r="B7682" s="63" t="s">
        <v>376</v>
      </c>
      <c r="C7682" s="63" t="s">
        <v>5377</v>
      </c>
      <c r="D7682" s="3" t="str">
        <f t="shared" si="242"/>
        <v/>
      </c>
      <c r="E7682" s="3" t="str">
        <f t="shared" si="243"/>
        <v/>
      </c>
    </row>
    <row r="7683" spans="1:5" ht="15.75" thickBot="1" x14ac:dyDescent="0.3">
      <c r="A7683" s="40">
        <v>28948</v>
      </c>
      <c r="B7683" s="63" t="s">
        <v>6239</v>
      </c>
      <c r="C7683" s="63" t="s">
        <v>1362</v>
      </c>
      <c r="D7683" s="3" t="str">
        <f t="shared" si="242"/>
        <v/>
      </c>
      <c r="E7683" s="3" t="str">
        <f t="shared" si="243"/>
        <v/>
      </c>
    </row>
    <row r="7684" spans="1:5" ht="15.75" thickBot="1" x14ac:dyDescent="0.3">
      <c r="A7684" s="40">
        <v>28949</v>
      </c>
      <c r="B7684" s="63" t="s">
        <v>6239</v>
      </c>
      <c r="C7684" s="63" t="s">
        <v>1362</v>
      </c>
      <c r="D7684" s="3" t="str">
        <f t="shared" si="242"/>
        <v/>
      </c>
      <c r="E7684" s="3" t="str">
        <f t="shared" si="243"/>
        <v/>
      </c>
    </row>
    <row r="7685" spans="1:5" ht="15.75" thickBot="1" x14ac:dyDescent="0.3">
      <c r="A7685" s="40">
        <v>28950</v>
      </c>
      <c r="B7685" s="63" t="s">
        <v>6239</v>
      </c>
      <c r="C7685" s="63" t="s">
        <v>1362</v>
      </c>
      <c r="D7685" s="3" t="str">
        <f t="shared" si="242"/>
        <v/>
      </c>
      <c r="E7685" s="3" t="str">
        <f t="shared" si="243"/>
        <v/>
      </c>
    </row>
    <row r="7686" spans="1:5" ht="15.75" thickBot="1" x14ac:dyDescent="0.3">
      <c r="A7686" s="40">
        <v>28951</v>
      </c>
      <c r="B7686" s="63" t="s">
        <v>2166</v>
      </c>
      <c r="C7686" s="63" t="s">
        <v>995</v>
      </c>
      <c r="D7686" s="3" t="str">
        <f t="shared" si="242"/>
        <v/>
      </c>
      <c r="E7686" s="3" t="str">
        <f t="shared" si="243"/>
        <v/>
      </c>
    </row>
    <row r="7687" spans="1:5" ht="15.75" thickBot="1" x14ac:dyDescent="0.3">
      <c r="A7687" s="40">
        <v>28952</v>
      </c>
      <c r="B7687" s="63" t="s">
        <v>6124</v>
      </c>
      <c r="C7687" s="63" t="s">
        <v>1510</v>
      </c>
      <c r="D7687" s="3" t="str">
        <f t="shared" si="242"/>
        <v/>
      </c>
      <c r="E7687" s="3" t="str">
        <f t="shared" si="243"/>
        <v/>
      </c>
    </row>
    <row r="7688" spans="1:5" ht="15.75" thickBot="1" x14ac:dyDescent="0.3">
      <c r="A7688" s="40">
        <v>28953</v>
      </c>
      <c r="B7688" s="63" t="s">
        <v>6240</v>
      </c>
      <c r="C7688" s="63" t="s">
        <v>1686</v>
      </c>
      <c r="D7688" s="3" t="str">
        <f t="shared" si="242"/>
        <v/>
      </c>
      <c r="E7688" s="3" t="str">
        <f t="shared" si="243"/>
        <v/>
      </c>
    </row>
    <row r="7689" spans="1:5" ht="15.75" thickBot="1" x14ac:dyDescent="0.3">
      <c r="A7689" s="40">
        <v>28954</v>
      </c>
      <c r="B7689" s="63" t="s">
        <v>105</v>
      </c>
      <c r="C7689" s="63" t="s">
        <v>1349</v>
      </c>
      <c r="D7689" s="3" t="str">
        <f t="shared" si="242"/>
        <v/>
      </c>
      <c r="E7689" s="3" t="str">
        <f t="shared" si="243"/>
        <v/>
      </c>
    </row>
    <row r="7690" spans="1:5" ht="15.75" thickBot="1" x14ac:dyDescent="0.3">
      <c r="A7690" s="40">
        <v>28955</v>
      </c>
      <c r="B7690" s="63" t="s">
        <v>6241</v>
      </c>
      <c r="C7690" s="63" t="s">
        <v>1435</v>
      </c>
      <c r="D7690" s="3" t="str">
        <f t="shared" si="242"/>
        <v/>
      </c>
      <c r="E7690" s="3" t="str">
        <f t="shared" si="243"/>
        <v/>
      </c>
    </row>
    <row r="7691" spans="1:5" ht="15.75" thickBot="1" x14ac:dyDescent="0.3">
      <c r="A7691" s="40">
        <v>28956</v>
      </c>
      <c r="B7691" s="63" t="s">
        <v>6242</v>
      </c>
      <c r="C7691" s="63" t="s">
        <v>853</v>
      </c>
      <c r="D7691" s="3" t="str">
        <f t="shared" si="242"/>
        <v/>
      </c>
      <c r="E7691" s="3" t="str">
        <f t="shared" si="243"/>
        <v/>
      </c>
    </row>
    <row r="7692" spans="1:5" ht="15.75" thickBot="1" x14ac:dyDescent="0.3">
      <c r="A7692" s="40">
        <v>28957</v>
      </c>
      <c r="B7692" s="63" t="s">
        <v>6242</v>
      </c>
      <c r="C7692" s="63" t="s">
        <v>853</v>
      </c>
      <c r="D7692" s="3" t="str">
        <f t="shared" si="242"/>
        <v/>
      </c>
      <c r="E7692" s="3" t="str">
        <f t="shared" si="243"/>
        <v/>
      </c>
    </row>
    <row r="7693" spans="1:5" ht="15.75" thickBot="1" x14ac:dyDescent="0.3">
      <c r="A7693" s="40">
        <v>28958</v>
      </c>
      <c r="B7693" s="63" t="s">
        <v>6243</v>
      </c>
      <c r="C7693" s="63" t="s">
        <v>1313</v>
      </c>
      <c r="D7693" s="3" t="str">
        <f t="shared" si="242"/>
        <v/>
      </c>
      <c r="E7693" s="3" t="str">
        <f t="shared" si="243"/>
        <v/>
      </c>
    </row>
    <row r="7694" spans="1:5" ht="15.75" thickBot="1" x14ac:dyDescent="0.3">
      <c r="A7694" s="40">
        <v>28959</v>
      </c>
      <c r="B7694" s="63" t="s">
        <v>6244</v>
      </c>
      <c r="C7694" s="63" t="s">
        <v>1358</v>
      </c>
      <c r="D7694" s="3" t="str">
        <f t="shared" si="242"/>
        <v/>
      </c>
      <c r="E7694" s="3" t="str">
        <f t="shared" si="243"/>
        <v/>
      </c>
    </row>
    <row r="7695" spans="1:5" ht="15.75" thickBot="1" x14ac:dyDescent="0.3">
      <c r="A7695" s="40">
        <v>28960</v>
      </c>
      <c r="B7695" s="63" t="s">
        <v>6245</v>
      </c>
      <c r="C7695" s="63" t="s">
        <v>6246</v>
      </c>
      <c r="D7695" s="3" t="str">
        <f t="shared" si="242"/>
        <v/>
      </c>
      <c r="E7695" s="3" t="str">
        <f t="shared" si="243"/>
        <v/>
      </c>
    </row>
    <row r="7696" spans="1:5" ht="15.75" thickBot="1" x14ac:dyDescent="0.3">
      <c r="A7696" s="40">
        <v>28961</v>
      </c>
      <c r="B7696" s="63" t="s">
        <v>6247</v>
      </c>
      <c r="C7696" s="63" t="s">
        <v>6248</v>
      </c>
      <c r="D7696" s="3" t="str">
        <f t="shared" si="242"/>
        <v/>
      </c>
      <c r="E7696" s="3" t="str">
        <f t="shared" si="243"/>
        <v/>
      </c>
    </row>
    <row r="7697" spans="1:5" ht="15.75" thickBot="1" x14ac:dyDescent="0.3">
      <c r="A7697" s="40">
        <v>28962</v>
      </c>
      <c r="B7697" s="63" t="s">
        <v>6247</v>
      </c>
      <c r="C7697" s="63" t="s">
        <v>6248</v>
      </c>
      <c r="D7697" s="3" t="str">
        <f t="shared" si="242"/>
        <v/>
      </c>
      <c r="E7697" s="3" t="str">
        <f t="shared" si="243"/>
        <v/>
      </c>
    </row>
    <row r="7698" spans="1:5" ht="15.75" thickBot="1" x14ac:dyDescent="0.3">
      <c r="A7698" s="40">
        <v>28963</v>
      </c>
      <c r="B7698" s="63" t="s">
        <v>6249</v>
      </c>
      <c r="C7698" s="63" t="s">
        <v>4942</v>
      </c>
      <c r="D7698" s="3" t="str">
        <f t="shared" si="242"/>
        <v/>
      </c>
      <c r="E7698" s="3" t="str">
        <f t="shared" si="243"/>
        <v/>
      </c>
    </row>
    <row r="7699" spans="1:5" ht="15.75" thickBot="1" x14ac:dyDescent="0.3">
      <c r="A7699" s="40">
        <v>28964</v>
      </c>
      <c r="B7699" s="63" t="s">
        <v>6249</v>
      </c>
      <c r="C7699" s="63" t="s">
        <v>4942</v>
      </c>
      <c r="D7699" s="3" t="str">
        <f t="shared" si="242"/>
        <v/>
      </c>
      <c r="E7699" s="3" t="str">
        <f t="shared" si="243"/>
        <v/>
      </c>
    </row>
    <row r="7700" spans="1:5" ht="15.75" thickBot="1" x14ac:dyDescent="0.3">
      <c r="A7700" s="40">
        <v>28965</v>
      </c>
      <c r="B7700" s="63" t="s">
        <v>5377</v>
      </c>
      <c r="C7700" s="63" t="s">
        <v>771</v>
      </c>
      <c r="D7700" s="3" t="str">
        <f t="shared" si="242"/>
        <v/>
      </c>
      <c r="E7700" s="3" t="str">
        <f t="shared" si="243"/>
        <v/>
      </c>
    </row>
    <row r="7701" spans="1:5" ht="15.75" thickBot="1" x14ac:dyDescent="0.3">
      <c r="A7701" s="61" t="s">
        <v>2105</v>
      </c>
      <c r="B7701" s="63" t="s">
        <v>501</v>
      </c>
      <c r="C7701" s="63" t="s">
        <v>6250</v>
      </c>
      <c r="D7701" s="3" t="str">
        <f t="shared" si="242"/>
        <v/>
      </c>
      <c r="E7701" s="3" t="str">
        <f t="shared" si="243"/>
        <v/>
      </c>
    </row>
    <row r="7702" spans="1:5" ht="15.75" thickBot="1" x14ac:dyDescent="0.3">
      <c r="A7702" s="61" t="s">
        <v>2105</v>
      </c>
      <c r="B7702" s="63" t="s">
        <v>501</v>
      </c>
      <c r="C7702" s="63" t="s">
        <v>6250</v>
      </c>
      <c r="D7702" s="3" t="str">
        <f t="shared" si="242"/>
        <v/>
      </c>
      <c r="E7702" s="3" t="str">
        <f t="shared" si="243"/>
        <v/>
      </c>
    </row>
    <row r="7703" spans="1:5" ht="15.75" thickBot="1" x14ac:dyDescent="0.3">
      <c r="A7703" s="61" t="s">
        <v>2105</v>
      </c>
      <c r="B7703" s="63" t="s">
        <v>6251</v>
      </c>
      <c r="C7703" s="63" t="s">
        <v>1412</v>
      </c>
      <c r="D7703" s="3" t="str">
        <f t="shared" si="242"/>
        <v/>
      </c>
      <c r="E7703" s="3" t="str">
        <f t="shared" si="243"/>
        <v/>
      </c>
    </row>
    <row r="7704" spans="1:5" ht="15.75" thickBot="1" x14ac:dyDescent="0.3">
      <c r="A7704" s="40">
        <v>28966</v>
      </c>
      <c r="B7704" s="63" t="s">
        <v>1474</v>
      </c>
      <c r="C7704" s="63" t="s">
        <v>6252</v>
      </c>
      <c r="D7704" s="3" t="str">
        <f t="shared" si="242"/>
        <v/>
      </c>
      <c r="E7704" s="3" t="str">
        <f t="shared" si="243"/>
        <v/>
      </c>
    </row>
    <row r="7705" spans="1:5" ht="15.75" thickBot="1" x14ac:dyDescent="0.3">
      <c r="A7705" s="40">
        <v>28967</v>
      </c>
      <c r="B7705" s="63" t="s">
        <v>1474</v>
      </c>
      <c r="C7705" s="63" t="s">
        <v>6252</v>
      </c>
      <c r="D7705" s="3" t="str">
        <f t="shared" si="242"/>
        <v/>
      </c>
      <c r="E7705" s="3" t="str">
        <f t="shared" si="243"/>
        <v/>
      </c>
    </row>
    <row r="7706" spans="1:5" ht="15.75" thickBot="1" x14ac:dyDescent="0.3">
      <c r="A7706" s="40">
        <v>28968</v>
      </c>
      <c r="B7706" s="63" t="s">
        <v>6253</v>
      </c>
      <c r="C7706" s="63" t="s">
        <v>2713</v>
      </c>
      <c r="D7706" s="3" t="str">
        <f t="shared" si="242"/>
        <v/>
      </c>
      <c r="E7706" s="3" t="str">
        <f t="shared" si="243"/>
        <v/>
      </c>
    </row>
    <row r="7707" spans="1:5" ht="15.75" thickBot="1" x14ac:dyDescent="0.3">
      <c r="A7707" s="40">
        <v>28969</v>
      </c>
      <c r="B7707" s="63" t="s">
        <v>6253</v>
      </c>
      <c r="C7707" s="63" t="s">
        <v>2713</v>
      </c>
      <c r="D7707" s="3" t="str">
        <f t="shared" si="242"/>
        <v/>
      </c>
      <c r="E7707" s="3" t="str">
        <f t="shared" si="243"/>
        <v/>
      </c>
    </row>
    <row r="7708" spans="1:5" ht="15.75" thickBot="1" x14ac:dyDescent="0.3">
      <c r="A7708" s="40">
        <v>28970</v>
      </c>
      <c r="B7708" s="63" t="s">
        <v>6253</v>
      </c>
      <c r="C7708" s="63" t="s">
        <v>2713</v>
      </c>
      <c r="D7708" s="3" t="str">
        <f t="shared" si="242"/>
        <v/>
      </c>
      <c r="E7708" s="3" t="str">
        <f t="shared" si="243"/>
        <v/>
      </c>
    </row>
    <row r="7709" spans="1:5" ht="15.75" thickBot="1" x14ac:dyDescent="0.3">
      <c r="A7709" s="40">
        <v>28971</v>
      </c>
      <c r="B7709" s="63" t="s">
        <v>6254</v>
      </c>
      <c r="C7709" s="63" t="s">
        <v>1354</v>
      </c>
      <c r="D7709" s="3" t="str">
        <f t="shared" si="242"/>
        <v/>
      </c>
      <c r="E7709" s="3" t="str">
        <f t="shared" si="243"/>
        <v/>
      </c>
    </row>
    <row r="7710" spans="1:5" ht="15.75" thickBot="1" x14ac:dyDescent="0.3">
      <c r="A7710" s="40">
        <v>28972</v>
      </c>
      <c r="B7710" s="63" t="s">
        <v>6254</v>
      </c>
      <c r="C7710" s="63" t="s">
        <v>1354</v>
      </c>
      <c r="D7710" s="3" t="str">
        <f t="shared" si="242"/>
        <v/>
      </c>
      <c r="E7710" s="3" t="str">
        <f t="shared" si="243"/>
        <v/>
      </c>
    </row>
    <row r="7711" spans="1:5" ht="15.75" thickBot="1" x14ac:dyDescent="0.3">
      <c r="A7711" s="40">
        <v>28973</v>
      </c>
      <c r="B7711" s="63" t="s">
        <v>6254</v>
      </c>
      <c r="C7711" s="63" t="s">
        <v>1354</v>
      </c>
      <c r="D7711" s="3" t="str">
        <f t="shared" si="242"/>
        <v/>
      </c>
      <c r="E7711" s="3" t="str">
        <f t="shared" si="243"/>
        <v/>
      </c>
    </row>
    <row r="7712" spans="1:5" ht="15.75" thickBot="1" x14ac:dyDescent="0.3">
      <c r="A7712" s="40">
        <v>28974</v>
      </c>
      <c r="B7712" s="63" t="s">
        <v>1684</v>
      </c>
      <c r="C7712" s="63" t="s">
        <v>1469</v>
      </c>
      <c r="D7712" s="3" t="str">
        <f t="shared" si="242"/>
        <v/>
      </c>
      <c r="E7712" s="3" t="str">
        <f t="shared" si="243"/>
        <v/>
      </c>
    </row>
    <row r="7713" spans="1:5" ht="15.75" thickBot="1" x14ac:dyDescent="0.3">
      <c r="A7713" s="40">
        <v>28975</v>
      </c>
      <c r="B7713" s="63" t="s">
        <v>1684</v>
      </c>
      <c r="C7713" s="63" t="s">
        <v>1469</v>
      </c>
      <c r="D7713" s="3" t="str">
        <f t="shared" si="242"/>
        <v/>
      </c>
      <c r="E7713" s="3" t="str">
        <f t="shared" si="243"/>
        <v/>
      </c>
    </row>
    <row r="7714" spans="1:5" ht="15.75" thickBot="1" x14ac:dyDescent="0.3">
      <c r="A7714" s="40">
        <v>28976</v>
      </c>
      <c r="B7714" s="63" t="s">
        <v>1684</v>
      </c>
      <c r="C7714" s="63" t="s">
        <v>1469</v>
      </c>
      <c r="D7714" s="3" t="str">
        <f t="shared" si="242"/>
        <v/>
      </c>
      <c r="E7714" s="3" t="str">
        <f t="shared" si="243"/>
        <v/>
      </c>
    </row>
    <row r="7715" spans="1:5" ht="15.75" thickBot="1" x14ac:dyDescent="0.3">
      <c r="A7715" s="40">
        <v>28977</v>
      </c>
      <c r="B7715" s="63" t="s">
        <v>1684</v>
      </c>
      <c r="C7715" s="63" t="s">
        <v>1469</v>
      </c>
      <c r="D7715" s="3" t="str">
        <f t="shared" si="242"/>
        <v/>
      </c>
      <c r="E7715" s="3" t="str">
        <f t="shared" si="243"/>
        <v/>
      </c>
    </row>
    <row r="7716" spans="1:5" ht="15.75" thickBot="1" x14ac:dyDescent="0.3">
      <c r="A7716" s="40">
        <v>28978</v>
      </c>
      <c r="B7716" s="63" t="s">
        <v>6255</v>
      </c>
      <c r="C7716" s="63" t="s">
        <v>4370</v>
      </c>
      <c r="D7716" s="3" t="str">
        <f t="shared" si="242"/>
        <v/>
      </c>
      <c r="E7716" s="3" t="str">
        <f t="shared" si="243"/>
        <v/>
      </c>
    </row>
    <row r="7717" spans="1:5" ht="15.75" thickBot="1" x14ac:dyDescent="0.3">
      <c r="A7717" s="40">
        <v>28979</v>
      </c>
      <c r="B7717" s="63" t="s">
        <v>6256</v>
      </c>
      <c r="C7717" s="63" t="s">
        <v>1313</v>
      </c>
      <c r="D7717" s="3" t="str">
        <f t="shared" si="242"/>
        <v/>
      </c>
      <c r="E7717" s="3" t="str">
        <f t="shared" si="243"/>
        <v/>
      </c>
    </row>
    <row r="7718" spans="1:5" ht="15.75" thickBot="1" x14ac:dyDescent="0.3">
      <c r="A7718" s="40">
        <v>28980</v>
      </c>
      <c r="B7718" s="63" t="s">
        <v>6256</v>
      </c>
      <c r="C7718" s="63" t="s">
        <v>1313</v>
      </c>
      <c r="D7718" s="3" t="str">
        <f t="shared" si="242"/>
        <v/>
      </c>
      <c r="E7718" s="3" t="str">
        <f t="shared" si="243"/>
        <v/>
      </c>
    </row>
    <row r="7719" spans="1:5" ht="15.75" thickBot="1" x14ac:dyDescent="0.3">
      <c r="A7719" s="40">
        <v>28981</v>
      </c>
      <c r="B7719" s="63" t="s">
        <v>6256</v>
      </c>
      <c r="C7719" s="63" t="s">
        <v>1313</v>
      </c>
      <c r="D7719" s="3" t="str">
        <f t="shared" si="242"/>
        <v/>
      </c>
      <c r="E7719" s="3" t="str">
        <f t="shared" si="243"/>
        <v/>
      </c>
    </row>
    <row r="7720" spans="1:5" ht="15.75" thickBot="1" x14ac:dyDescent="0.3">
      <c r="A7720" s="40">
        <v>28982</v>
      </c>
      <c r="B7720" s="63" t="s">
        <v>6257</v>
      </c>
      <c r="C7720" s="63" t="s">
        <v>1793</v>
      </c>
      <c r="D7720" s="3" t="str">
        <f t="shared" si="242"/>
        <v/>
      </c>
      <c r="E7720" s="3" t="str">
        <f t="shared" si="243"/>
        <v/>
      </c>
    </row>
    <row r="7721" spans="1:5" ht="15.75" thickBot="1" x14ac:dyDescent="0.3">
      <c r="A7721" s="40">
        <v>28983</v>
      </c>
      <c r="B7721" s="63" t="s">
        <v>3919</v>
      </c>
      <c r="C7721" s="63" t="s">
        <v>3920</v>
      </c>
      <c r="D7721" s="3" t="str">
        <f t="shared" si="242"/>
        <v/>
      </c>
      <c r="E7721" s="3" t="str">
        <f t="shared" si="243"/>
        <v/>
      </c>
    </row>
    <row r="7722" spans="1:5" ht="15.75" thickBot="1" x14ac:dyDescent="0.3">
      <c r="A7722" s="40">
        <v>28984</v>
      </c>
      <c r="B7722" s="63" t="s">
        <v>1145</v>
      </c>
      <c r="C7722" s="63" t="s">
        <v>2049</v>
      </c>
      <c r="D7722" s="3" t="str">
        <f t="shared" si="242"/>
        <v/>
      </c>
      <c r="E7722" s="3" t="str">
        <f t="shared" si="243"/>
        <v/>
      </c>
    </row>
    <row r="7723" spans="1:5" ht="15.75" thickBot="1" x14ac:dyDescent="0.3">
      <c r="A7723" s="40">
        <v>28985</v>
      </c>
      <c r="B7723" s="63" t="s">
        <v>5847</v>
      </c>
      <c r="C7723" s="63" t="s">
        <v>1607</v>
      </c>
      <c r="D7723" s="3" t="str">
        <f t="shared" si="242"/>
        <v/>
      </c>
      <c r="E7723" s="3" t="str">
        <f t="shared" si="243"/>
        <v/>
      </c>
    </row>
    <row r="7724" spans="1:5" ht="15.75" thickBot="1" x14ac:dyDescent="0.3">
      <c r="A7724" s="40">
        <v>28986</v>
      </c>
      <c r="B7724" s="63" t="s">
        <v>6258</v>
      </c>
      <c r="C7724" s="63" t="s">
        <v>1382</v>
      </c>
      <c r="D7724" s="3" t="str">
        <f t="shared" si="242"/>
        <v/>
      </c>
      <c r="E7724" s="3" t="str">
        <f t="shared" si="243"/>
        <v/>
      </c>
    </row>
    <row r="7725" spans="1:5" ht="15.75" thickBot="1" x14ac:dyDescent="0.3">
      <c r="A7725" s="40">
        <v>28987</v>
      </c>
      <c r="B7725" s="63" t="s">
        <v>6259</v>
      </c>
      <c r="C7725" s="63" t="s">
        <v>4554</v>
      </c>
      <c r="D7725" s="3" t="str">
        <f t="shared" si="242"/>
        <v/>
      </c>
      <c r="E7725" s="3" t="str">
        <f t="shared" si="243"/>
        <v/>
      </c>
    </row>
    <row r="7726" spans="1:5" ht="15.75" thickBot="1" x14ac:dyDescent="0.3">
      <c r="A7726" s="40">
        <v>28988</v>
      </c>
      <c r="B7726" s="63" t="s">
        <v>4488</v>
      </c>
      <c r="C7726" s="63" t="s">
        <v>1337</v>
      </c>
      <c r="D7726" s="3" t="str">
        <f t="shared" si="242"/>
        <v/>
      </c>
      <c r="E7726" s="3" t="str">
        <f t="shared" si="243"/>
        <v/>
      </c>
    </row>
    <row r="7727" spans="1:5" ht="15.75" thickBot="1" x14ac:dyDescent="0.3">
      <c r="A7727" s="40">
        <v>28989</v>
      </c>
      <c r="B7727" s="63" t="s">
        <v>4488</v>
      </c>
      <c r="C7727" s="63" t="s">
        <v>1337</v>
      </c>
      <c r="D7727" s="3" t="str">
        <f t="shared" si="242"/>
        <v/>
      </c>
      <c r="E7727" s="3" t="str">
        <f t="shared" si="243"/>
        <v/>
      </c>
    </row>
    <row r="7728" spans="1:5" ht="15.75" thickBot="1" x14ac:dyDescent="0.3">
      <c r="A7728" s="40">
        <v>28990</v>
      </c>
      <c r="B7728" s="63" t="s">
        <v>4488</v>
      </c>
      <c r="C7728" s="63" t="s">
        <v>1337</v>
      </c>
      <c r="D7728" s="3" t="str">
        <f t="shared" si="242"/>
        <v/>
      </c>
      <c r="E7728" s="3" t="str">
        <f t="shared" si="243"/>
        <v/>
      </c>
    </row>
    <row r="7729" spans="1:5" ht="15.75" thickBot="1" x14ac:dyDescent="0.3">
      <c r="A7729" s="61" t="s">
        <v>2105</v>
      </c>
      <c r="B7729" s="63" t="s">
        <v>620</v>
      </c>
      <c r="C7729" s="63" t="s">
        <v>1379</v>
      </c>
      <c r="D7729" s="3" t="str">
        <f t="shared" si="242"/>
        <v/>
      </c>
      <c r="E7729" s="3" t="str">
        <f t="shared" si="243"/>
        <v/>
      </c>
    </row>
    <row r="7730" spans="1:5" ht="15" x14ac:dyDescent="0.25">
      <c r="A7730" s="61" t="s">
        <v>2105</v>
      </c>
      <c r="B7730" s="63" t="s">
        <v>6260</v>
      </c>
      <c r="C7730" s="63" t="s">
        <v>6261</v>
      </c>
      <c r="D7730" s="3" t="str">
        <f t="shared" si="242"/>
        <v/>
      </c>
      <c r="E7730" s="3" t="str">
        <f t="shared" si="243"/>
        <v/>
      </c>
    </row>
    <row r="7731" spans="1:5" ht="15" x14ac:dyDescent="0.25">
      <c r="A7731" s="31">
        <v>28991</v>
      </c>
      <c r="B7731" s="63" t="s">
        <v>6262</v>
      </c>
      <c r="C7731" s="63" t="s">
        <v>6263</v>
      </c>
      <c r="D7731" s="3" t="str">
        <f t="shared" si="242"/>
        <v/>
      </c>
      <c r="E7731" s="3" t="str">
        <f t="shared" si="243"/>
        <v/>
      </c>
    </row>
    <row r="7732" spans="1:5" ht="15" x14ac:dyDescent="0.25">
      <c r="A7732" s="31">
        <v>28992</v>
      </c>
      <c r="B7732" s="63" t="s">
        <v>6262</v>
      </c>
      <c r="C7732" s="63" t="s">
        <v>6263</v>
      </c>
      <c r="D7732" s="3" t="str">
        <f t="shared" si="242"/>
        <v/>
      </c>
      <c r="E7732" s="3" t="str">
        <f t="shared" si="243"/>
        <v/>
      </c>
    </row>
    <row r="7733" spans="1:5" ht="15" x14ac:dyDescent="0.25">
      <c r="A7733" s="31">
        <v>28993</v>
      </c>
      <c r="B7733" s="63" t="s">
        <v>6262</v>
      </c>
      <c r="C7733" s="63" t="s">
        <v>6263</v>
      </c>
      <c r="D7733" s="3" t="str">
        <f t="shared" si="242"/>
        <v/>
      </c>
      <c r="E7733" s="3" t="str">
        <f t="shared" si="243"/>
        <v/>
      </c>
    </row>
    <row r="7734" spans="1:5" ht="15" x14ac:dyDescent="0.25">
      <c r="A7734" s="31">
        <v>28994</v>
      </c>
      <c r="B7734" s="63" t="s">
        <v>74</v>
      </c>
      <c r="C7734" s="63" t="s">
        <v>1561</v>
      </c>
      <c r="D7734" s="3" t="str">
        <f t="shared" ref="D7734:D7779" si="244">IF($J$5=A7734,B7734,"")</f>
        <v/>
      </c>
      <c r="E7734" s="3" t="str">
        <f t="shared" ref="E7734:E7779" si="245">IF($J$5=A7734,C7734,"")</f>
        <v/>
      </c>
    </row>
    <row r="7735" spans="1:5" ht="15" x14ac:dyDescent="0.25">
      <c r="A7735" s="31">
        <v>28995</v>
      </c>
      <c r="B7735" s="63" t="s">
        <v>74</v>
      </c>
      <c r="C7735" s="63" t="s">
        <v>1561</v>
      </c>
      <c r="D7735" s="3" t="str">
        <f t="shared" si="244"/>
        <v/>
      </c>
      <c r="E7735" s="3" t="str">
        <f t="shared" si="245"/>
        <v/>
      </c>
    </row>
    <row r="7736" spans="1:5" ht="15" x14ac:dyDescent="0.25">
      <c r="A7736" s="31">
        <v>28996</v>
      </c>
      <c r="B7736" s="63" t="s">
        <v>6264</v>
      </c>
      <c r="C7736" s="63" t="s">
        <v>2992</v>
      </c>
      <c r="D7736" s="3" t="str">
        <f t="shared" si="244"/>
        <v/>
      </c>
      <c r="E7736" s="3" t="str">
        <f t="shared" si="245"/>
        <v/>
      </c>
    </row>
    <row r="7737" spans="1:5" ht="15" x14ac:dyDescent="0.25">
      <c r="A7737" s="31">
        <v>28997</v>
      </c>
      <c r="B7737" s="63" t="s">
        <v>3974</v>
      </c>
      <c r="C7737" s="63" t="s">
        <v>1420</v>
      </c>
      <c r="D7737" s="3" t="str">
        <f t="shared" si="244"/>
        <v/>
      </c>
      <c r="E7737" s="3" t="str">
        <f t="shared" si="245"/>
        <v/>
      </c>
    </row>
    <row r="7738" spans="1:5" ht="15" x14ac:dyDescent="0.25">
      <c r="A7738" s="31">
        <v>28998</v>
      </c>
      <c r="B7738" s="63" t="s">
        <v>2885</v>
      </c>
      <c r="C7738" s="63" t="s">
        <v>1516</v>
      </c>
      <c r="D7738" s="3" t="str">
        <f t="shared" si="244"/>
        <v/>
      </c>
      <c r="E7738" s="3" t="str">
        <f t="shared" si="245"/>
        <v/>
      </c>
    </row>
    <row r="7739" spans="1:5" ht="15" x14ac:dyDescent="0.25">
      <c r="A7739" s="31">
        <v>28999</v>
      </c>
      <c r="B7739" s="63" t="s">
        <v>6265</v>
      </c>
      <c r="C7739" s="63" t="s">
        <v>6266</v>
      </c>
      <c r="D7739" s="3" t="str">
        <f t="shared" si="244"/>
        <v/>
      </c>
      <c r="E7739" s="3" t="str">
        <f t="shared" si="245"/>
        <v/>
      </c>
    </row>
    <row r="7740" spans="1:5" ht="15" x14ac:dyDescent="0.25">
      <c r="A7740" s="31">
        <v>29000</v>
      </c>
      <c r="B7740" s="63" t="s">
        <v>6267</v>
      </c>
      <c r="C7740" s="63" t="s">
        <v>1429</v>
      </c>
      <c r="D7740" s="3" t="str">
        <f t="shared" si="244"/>
        <v/>
      </c>
      <c r="E7740" s="3" t="str">
        <f t="shared" si="245"/>
        <v/>
      </c>
    </row>
    <row r="7741" spans="1:5" ht="15" x14ac:dyDescent="0.25">
      <c r="A7741" s="31">
        <v>29001</v>
      </c>
      <c r="B7741" s="63" t="s">
        <v>60</v>
      </c>
      <c r="C7741" s="63" t="s">
        <v>2057</v>
      </c>
      <c r="D7741" s="3" t="str">
        <f t="shared" si="244"/>
        <v/>
      </c>
      <c r="E7741" s="3" t="str">
        <f t="shared" si="245"/>
        <v/>
      </c>
    </row>
    <row r="7742" spans="1:5" ht="15" x14ac:dyDescent="0.25">
      <c r="A7742" s="31">
        <v>29002</v>
      </c>
      <c r="B7742" s="63" t="s">
        <v>60</v>
      </c>
      <c r="C7742" s="63" t="s">
        <v>2057</v>
      </c>
      <c r="D7742" s="3" t="str">
        <f t="shared" si="244"/>
        <v/>
      </c>
      <c r="E7742" s="3" t="str">
        <f t="shared" si="245"/>
        <v/>
      </c>
    </row>
    <row r="7743" spans="1:5" ht="15" x14ac:dyDescent="0.25">
      <c r="A7743" s="31">
        <v>29003</v>
      </c>
      <c r="B7743" s="63" t="s">
        <v>6268</v>
      </c>
      <c r="C7743" s="63" t="s">
        <v>121</v>
      </c>
      <c r="D7743" s="3" t="str">
        <f t="shared" si="244"/>
        <v/>
      </c>
      <c r="E7743" s="3" t="str">
        <f t="shared" si="245"/>
        <v/>
      </c>
    </row>
    <row r="7744" spans="1:5" ht="15" x14ac:dyDescent="0.25">
      <c r="A7744" s="31">
        <v>29004</v>
      </c>
      <c r="B7744" s="63" t="s">
        <v>6269</v>
      </c>
      <c r="C7744" s="63" t="s">
        <v>1461</v>
      </c>
      <c r="D7744" s="3" t="str">
        <f t="shared" si="244"/>
        <v/>
      </c>
      <c r="E7744" s="3" t="str">
        <f t="shared" si="245"/>
        <v/>
      </c>
    </row>
    <row r="7745" spans="1:5" ht="15" x14ac:dyDescent="0.25">
      <c r="A7745" s="31">
        <v>29005</v>
      </c>
      <c r="B7745" s="63" t="s">
        <v>6269</v>
      </c>
      <c r="C7745" s="63" t="s">
        <v>1522</v>
      </c>
      <c r="D7745" s="3" t="str">
        <f t="shared" si="244"/>
        <v/>
      </c>
      <c r="E7745" s="3" t="str">
        <f t="shared" si="245"/>
        <v/>
      </c>
    </row>
    <row r="7746" spans="1:5" ht="15" x14ac:dyDescent="0.25">
      <c r="A7746" s="31">
        <v>29006</v>
      </c>
      <c r="B7746" s="63" t="s">
        <v>6270</v>
      </c>
      <c r="C7746" s="63" t="s">
        <v>1380</v>
      </c>
      <c r="D7746" s="3" t="str">
        <f t="shared" si="244"/>
        <v/>
      </c>
      <c r="E7746" s="3" t="str">
        <f t="shared" si="245"/>
        <v/>
      </c>
    </row>
    <row r="7747" spans="1:5" ht="15" x14ac:dyDescent="0.25">
      <c r="A7747" s="31">
        <v>29007</v>
      </c>
      <c r="B7747" s="63" t="s">
        <v>6270</v>
      </c>
      <c r="C7747" s="63" t="s">
        <v>1380</v>
      </c>
      <c r="D7747" s="3" t="str">
        <f t="shared" si="244"/>
        <v/>
      </c>
      <c r="E7747" s="3" t="str">
        <f t="shared" si="245"/>
        <v/>
      </c>
    </row>
    <row r="7748" spans="1:5" ht="15" x14ac:dyDescent="0.25">
      <c r="A7748" s="31">
        <v>29008</v>
      </c>
      <c r="B7748" s="63" t="s">
        <v>501</v>
      </c>
      <c r="C7748" s="63" t="s">
        <v>6250</v>
      </c>
      <c r="D7748" s="3" t="str">
        <f t="shared" si="244"/>
        <v/>
      </c>
      <c r="E7748" s="3" t="str">
        <f t="shared" si="245"/>
        <v/>
      </c>
    </row>
    <row r="7749" spans="1:5" ht="15" x14ac:dyDescent="0.25">
      <c r="A7749" s="31">
        <v>29009</v>
      </c>
      <c r="B7749" s="63" t="s">
        <v>501</v>
      </c>
      <c r="C7749" s="63" t="s">
        <v>6250</v>
      </c>
      <c r="D7749" s="3" t="str">
        <f t="shared" si="244"/>
        <v/>
      </c>
      <c r="E7749" s="3" t="str">
        <f t="shared" si="245"/>
        <v/>
      </c>
    </row>
    <row r="7750" spans="1:5" ht="15" x14ac:dyDescent="0.25">
      <c r="A7750" s="31">
        <v>29010</v>
      </c>
      <c r="B7750" s="63" t="s">
        <v>4468</v>
      </c>
      <c r="C7750" s="63" t="s">
        <v>2563</v>
      </c>
      <c r="D7750" s="3" t="str">
        <f t="shared" si="244"/>
        <v/>
      </c>
      <c r="E7750" s="3" t="str">
        <f t="shared" si="245"/>
        <v/>
      </c>
    </row>
    <row r="7751" spans="1:5" ht="15" x14ac:dyDescent="0.25">
      <c r="A7751" s="31">
        <v>29011</v>
      </c>
      <c r="B7751" s="63" t="s">
        <v>6251</v>
      </c>
      <c r="C7751" s="63" t="s">
        <v>1412</v>
      </c>
      <c r="D7751" s="3" t="str">
        <f t="shared" si="244"/>
        <v/>
      </c>
      <c r="E7751" s="3" t="str">
        <f t="shared" si="245"/>
        <v/>
      </c>
    </row>
    <row r="7752" spans="1:5" ht="15" x14ac:dyDescent="0.25">
      <c r="A7752" s="31">
        <v>29012</v>
      </c>
      <c r="B7752" s="63" t="s">
        <v>6271</v>
      </c>
      <c r="C7752" s="63" t="s">
        <v>1750</v>
      </c>
      <c r="D7752" s="3" t="str">
        <f t="shared" si="244"/>
        <v/>
      </c>
      <c r="E7752" s="3" t="str">
        <f t="shared" si="245"/>
        <v/>
      </c>
    </row>
    <row r="7753" spans="1:5" ht="15" x14ac:dyDescent="0.25">
      <c r="A7753" s="31">
        <v>29013</v>
      </c>
      <c r="B7753" s="63" t="s">
        <v>6271</v>
      </c>
      <c r="C7753" s="63" t="s">
        <v>1750</v>
      </c>
      <c r="D7753" s="3" t="str">
        <f t="shared" si="244"/>
        <v/>
      </c>
      <c r="E7753" s="3" t="str">
        <f t="shared" si="245"/>
        <v/>
      </c>
    </row>
    <row r="7754" spans="1:5" ht="15" x14ac:dyDescent="0.25">
      <c r="A7754" s="31">
        <v>29014</v>
      </c>
      <c r="B7754" s="63" t="s">
        <v>2672</v>
      </c>
      <c r="C7754" s="63" t="s">
        <v>2565</v>
      </c>
      <c r="D7754" s="3" t="str">
        <f t="shared" si="244"/>
        <v/>
      </c>
      <c r="E7754" s="3" t="str">
        <f t="shared" si="245"/>
        <v/>
      </c>
    </row>
    <row r="7755" spans="1:5" ht="15" x14ac:dyDescent="0.25">
      <c r="A7755" s="31">
        <v>29015</v>
      </c>
      <c r="B7755" s="63" t="s">
        <v>2672</v>
      </c>
      <c r="C7755" s="63" t="s">
        <v>2565</v>
      </c>
      <c r="D7755" s="3" t="str">
        <f t="shared" si="244"/>
        <v/>
      </c>
      <c r="E7755" s="3" t="str">
        <f t="shared" si="245"/>
        <v/>
      </c>
    </row>
    <row r="7756" spans="1:5" ht="15" x14ac:dyDescent="0.25">
      <c r="A7756" s="31">
        <v>29016</v>
      </c>
      <c r="B7756" s="63" t="s">
        <v>4060</v>
      </c>
      <c r="C7756" s="63" t="s">
        <v>4262</v>
      </c>
      <c r="D7756" s="3" t="str">
        <f t="shared" si="244"/>
        <v/>
      </c>
      <c r="E7756" s="3" t="str">
        <f t="shared" si="245"/>
        <v/>
      </c>
    </row>
    <row r="7757" spans="1:5" ht="15" x14ac:dyDescent="0.25">
      <c r="A7757" s="31">
        <v>29017</v>
      </c>
      <c r="B7757" s="63" t="s">
        <v>6272</v>
      </c>
      <c r="C7757" s="63" t="s">
        <v>1329</v>
      </c>
      <c r="D7757" s="3" t="str">
        <f t="shared" si="244"/>
        <v/>
      </c>
      <c r="E7757" s="3" t="str">
        <f t="shared" si="245"/>
        <v/>
      </c>
    </row>
    <row r="7758" spans="1:5" ht="15" x14ac:dyDescent="0.25">
      <c r="A7758" s="31">
        <v>29018</v>
      </c>
      <c r="B7758" s="63" t="s">
        <v>6273</v>
      </c>
      <c r="C7758" s="63" t="s">
        <v>1333</v>
      </c>
      <c r="D7758" s="3" t="str">
        <f t="shared" si="244"/>
        <v/>
      </c>
      <c r="E7758" s="3" t="str">
        <f t="shared" si="245"/>
        <v/>
      </c>
    </row>
    <row r="7759" spans="1:5" ht="15" x14ac:dyDescent="0.25">
      <c r="A7759" s="31">
        <v>29019</v>
      </c>
      <c r="B7759" s="63" t="s">
        <v>6274</v>
      </c>
      <c r="C7759" s="63" t="s">
        <v>1529</v>
      </c>
      <c r="D7759" s="3" t="str">
        <f t="shared" si="244"/>
        <v/>
      </c>
      <c r="E7759" s="3" t="str">
        <f t="shared" si="245"/>
        <v/>
      </c>
    </row>
    <row r="7760" spans="1:5" ht="15" x14ac:dyDescent="0.25">
      <c r="A7760" s="60" t="s">
        <v>2105</v>
      </c>
      <c r="B7760" s="63" t="s">
        <v>6275</v>
      </c>
      <c r="C7760" s="63" t="s">
        <v>334</v>
      </c>
      <c r="D7760" s="3" t="str">
        <f t="shared" si="244"/>
        <v/>
      </c>
      <c r="E7760" s="3" t="str">
        <f t="shared" si="245"/>
        <v/>
      </c>
    </row>
    <row r="7761" spans="1:5" ht="15" x14ac:dyDescent="0.25">
      <c r="A7761" s="31">
        <v>29020</v>
      </c>
      <c r="B7761" s="63" t="s">
        <v>6275</v>
      </c>
      <c r="C7761" s="63" t="s">
        <v>334</v>
      </c>
      <c r="D7761" s="3" t="str">
        <f t="shared" si="244"/>
        <v/>
      </c>
      <c r="E7761" s="3" t="str">
        <f t="shared" si="245"/>
        <v/>
      </c>
    </row>
    <row r="7762" spans="1:5" ht="15" x14ac:dyDescent="0.25">
      <c r="A7762" s="60" t="s">
        <v>2105</v>
      </c>
      <c r="B7762" s="63" t="s">
        <v>6276</v>
      </c>
      <c r="C7762" s="63" t="s">
        <v>6277</v>
      </c>
      <c r="D7762" s="3" t="str">
        <f t="shared" si="244"/>
        <v/>
      </c>
      <c r="E7762" s="3" t="str">
        <f t="shared" si="245"/>
        <v/>
      </c>
    </row>
    <row r="7763" spans="1:5" ht="15" x14ac:dyDescent="0.25">
      <c r="A7763" s="60" t="s">
        <v>2105</v>
      </c>
      <c r="B7763" s="63" t="s">
        <v>1494</v>
      </c>
      <c r="C7763" s="63" t="s">
        <v>1454</v>
      </c>
      <c r="D7763" s="3" t="str">
        <f t="shared" si="244"/>
        <v/>
      </c>
      <c r="E7763" s="3" t="str">
        <f t="shared" si="245"/>
        <v/>
      </c>
    </row>
    <row r="7764" spans="1:5" ht="15" x14ac:dyDescent="0.25">
      <c r="A7764" s="60" t="s">
        <v>2105</v>
      </c>
      <c r="B7764" s="63" t="s">
        <v>1494</v>
      </c>
      <c r="C7764" s="63" t="s">
        <v>1454</v>
      </c>
      <c r="D7764" s="3" t="str">
        <f t="shared" si="244"/>
        <v/>
      </c>
      <c r="E7764" s="3" t="str">
        <f t="shared" si="245"/>
        <v/>
      </c>
    </row>
    <row r="7765" spans="1:5" ht="15" x14ac:dyDescent="0.25">
      <c r="A7765" s="31">
        <v>29021</v>
      </c>
      <c r="B7765" s="63" t="s">
        <v>6278</v>
      </c>
      <c r="C7765" s="63" t="s">
        <v>1361</v>
      </c>
      <c r="D7765" s="3" t="str">
        <f t="shared" si="244"/>
        <v/>
      </c>
      <c r="E7765" s="3" t="str">
        <f t="shared" si="245"/>
        <v/>
      </c>
    </row>
    <row r="7766" spans="1:5" ht="15" x14ac:dyDescent="0.25">
      <c r="A7766" s="31">
        <v>29022</v>
      </c>
      <c r="B7766" s="63" t="s">
        <v>6279</v>
      </c>
      <c r="C7766" s="63" t="s">
        <v>771</v>
      </c>
      <c r="D7766" s="3" t="str">
        <f t="shared" si="244"/>
        <v/>
      </c>
      <c r="E7766" s="3" t="str">
        <f t="shared" si="245"/>
        <v/>
      </c>
    </row>
    <row r="7767" spans="1:5" ht="15" x14ac:dyDescent="0.25">
      <c r="A7767" s="31">
        <v>29023</v>
      </c>
      <c r="B7767" s="63" t="s">
        <v>6279</v>
      </c>
      <c r="C7767" s="63" t="s">
        <v>771</v>
      </c>
      <c r="D7767" s="3" t="str">
        <f t="shared" si="244"/>
        <v/>
      </c>
      <c r="E7767" s="3" t="str">
        <f t="shared" si="245"/>
        <v/>
      </c>
    </row>
    <row r="7768" spans="1:5" ht="15" x14ac:dyDescent="0.25">
      <c r="A7768" s="31">
        <v>29024</v>
      </c>
      <c r="B7768" s="63" t="s">
        <v>6280</v>
      </c>
      <c r="C7768" s="63" t="s">
        <v>1607</v>
      </c>
      <c r="D7768" s="3" t="str">
        <f t="shared" si="244"/>
        <v/>
      </c>
      <c r="E7768" s="3" t="str">
        <f t="shared" si="245"/>
        <v/>
      </c>
    </row>
    <row r="7769" spans="1:5" ht="15" x14ac:dyDescent="0.25">
      <c r="A7769" s="31">
        <v>29025</v>
      </c>
      <c r="B7769" s="63" t="s">
        <v>6280</v>
      </c>
      <c r="C7769" s="63" t="s">
        <v>1607</v>
      </c>
      <c r="D7769" s="3" t="str">
        <f t="shared" si="244"/>
        <v/>
      </c>
      <c r="E7769" s="3" t="str">
        <f t="shared" si="245"/>
        <v/>
      </c>
    </row>
    <row r="7770" spans="1:5" ht="15" x14ac:dyDescent="0.25">
      <c r="A7770" s="31">
        <v>29026</v>
      </c>
      <c r="B7770" s="63" t="s">
        <v>6158</v>
      </c>
      <c r="C7770" s="63" t="s">
        <v>275</v>
      </c>
      <c r="D7770" s="3" t="str">
        <f t="shared" si="244"/>
        <v/>
      </c>
      <c r="E7770" s="3" t="str">
        <f t="shared" si="245"/>
        <v/>
      </c>
    </row>
    <row r="7771" spans="1:5" ht="15" x14ac:dyDescent="0.25">
      <c r="A7771" s="31">
        <v>29027</v>
      </c>
      <c r="B7771" s="63" t="s">
        <v>6158</v>
      </c>
      <c r="C7771" s="63" t="s">
        <v>275</v>
      </c>
      <c r="D7771" s="3" t="str">
        <f t="shared" si="244"/>
        <v/>
      </c>
      <c r="E7771" s="3" t="str">
        <f t="shared" si="245"/>
        <v/>
      </c>
    </row>
    <row r="7772" spans="1:5" ht="15" x14ac:dyDescent="0.25">
      <c r="A7772" s="31">
        <v>29028</v>
      </c>
      <c r="B7772" s="63" t="s">
        <v>6158</v>
      </c>
      <c r="C7772" s="63" t="s">
        <v>275</v>
      </c>
      <c r="D7772" s="3" t="str">
        <f t="shared" si="244"/>
        <v/>
      </c>
      <c r="E7772" s="3" t="str">
        <f t="shared" si="245"/>
        <v/>
      </c>
    </row>
    <row r="7773" spans="1:5" ht="15" x14ac:dyDescent="0.25">
      <c r="A7773" s="31">
        <v>29029</v>
      </c>
      <c r="B7773" s="63" t="s">
        <v>6281</v>
      </c>
      <c r="C7773" s="63" t="s">
        <v>6282</v>
      </c>
      <c r="D7773" s="3" t="str">
        <f t="shared" si="244"/>
        <v/>
      </c>
      <c r="E7773" s="3" t="str">
        <f t="shared" si="245"/>
        <v/>
      </c>
    </row>
    <row r="7774" spans="1:5" ht="15" x14ac:dyDescent="0.25">
      <c r="A7774" s="31">
        <v>29030</v>
      </c>
      <c r="B7774" s="63" t="s">
        <v>6281</v>
      </c>
      <c r="C7774" s="63" t="s">
        <v>6282</v>
      </c>
      <c r="D7774" s="3" t="str">
        <f t="shared" si="244"/>
        <v/>
      </c>
      <c r="E7774" s="3" t="str">
        <f t="shared" si="245"/>
        <v/>
      </c>
    </row>
    <row r="7775" spans="1:5" ht="15" x14ac:dyDescent="0.25">
      <c r="A7775" s="60" t="s">
        <v>2105</v>
      </c>
      <c r="B7775" s="63" t="s">
        <v>6281</v>
      </c>
      <c r="C7775" s="63" t="s">
        <v>6282</v>
      </c>
      <c r="D7775" s="3" t="str">
        <f t="shared" si="244"/>
        <v/>
      </c>
      <c r="E7775" s="3" t="str">
        <f t="shared" si="245"/>
        <v/>
      </c>
    </row>
    <row r="7776" spans="1:5" ht="15" x14ac:dyDescent="0.25">
      <c r="A7776" s="60" t="s">
        <v>2105</v>
      </c>
      <c r="B7776" s="63" t="s">
        <v>6283</v>
      </c>
      <c r="C7776" s="63" t="s">
        <v>1516</v>
      </c>
      <c r="D7776" s="3" t="str">
        <f t="shared" si="244"/>
        <v/>
      </c>
      <c r="E7776" s="3" t="str">
        <f t="shared" si="245"/>
        <v/>
      </c>
    </row>
    <row r="7777" spans="1:5" ht="15" x14ac:dyDescent="0.25">
      <c r="A7777" s="60" t="s">
        <v>2105</v>
      </c>
      <c r="B7777" s="63" t="s">
        <v>6284</v>
      </c>
      <c r="C7777" s="63" t="s">
        <v>334</v>
      </c>
      <c r="D7777" s="3" t="str">
        <f t="shared" si="244"/>
        <v/>
      </c>
      <c r="E7777" s="3" t="str">
        <f t="shared" si="245"/>
        <v/>
      </c>
    </row>
    <row r="7778" spans="1:5" ht="15" x14ac:dyDescent="0.25">
      <c r="A7778" s="60" t="s">
        <v>2105</v>
      </c>
      <c r="B7778" s="63" t="s">
        <v>6284</v>
      </c>
      <c r="C7778" s="63" t="s">
        <v>334</v>
      </c>
      <c r="D7778" s="3" t="str">
        <f t="shared" si="244"/>
        <v/>
      </c>
      <c r="E7778" s="3" t="str">
        <f t="shared" si="245"/>
        <v/>
      </c>
    </row>
    <row r="7779" spans="1:5" ht="15" x14ac:dyDescent="0.25">
      <c r="A7779" s="60" t="s">
        <v>2105</v>
      </c>
      <c r="B7779" s="63" t="s">
        <v>6284</v>
      </c>
      <c r="C7779" s="63" t="s">
        <v>334</v>
      </c>
      <c r="D7779" s="3" t="str">
        <f t="shared" si="244"/>
        <v/>
      </c>
      <c r="E7779" s="3" t="str">
        <f t="shared" si="245"/>
        <v/>
      </c>
    </row>
  </sheetData>
  <sheetProtection algorithmName="SHA-512" hashValue="uKw8fz+YSvL7fHIhj3C3cntyqr7bED613ywb6tOcXVbcEH2M/iSi60osbi5X7qWEI5lpXY4FXbMZJYqQSM2uJA==" saltValue="aaeDBO5QF8GTDeh8EqHOqA==" spinCount="100000" sheet="1" objects="1" scenarios="1"/>
  <mergeCells count="2">
    <mergeCell ref="H8:I9"/>
    <mergeCell ref="H10:I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jerome@aeconseil.org</dc:creator>
  <cp:lastModifiedBy>Alexia - Alter Ego</cp:lastModifiedBy>
  <dcterms:created xsi:type="dcterms:W3CDTF">2022-11-15T13:45:46Z</dcterms:created>
  <dcterms:modified xsi:type="dcterms:W3CDTF">2026-03-16T10:43:58Z</dcterms:modified>
</cp:coreProperties>
</file>